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56" windowWidth="18192" windowHeight="8760"/>
  </bookViews>
  <sheets>
    <sheet name="Statewide" sheetId="1" r:id="rId1"/>
    <sheet name="Broward County" sheetId="3" r:id="rId2"/>
    <sheet name="Lee County" sheetId="2" r:id="rId3"/>
    <sheet name="Pinellas County" sheetId="4" r:id="rId4"/>
    <sheet name="Sheet4" sheetId="5" r:id="rId5"/>
  </sheets>
  <calcPr calcId="145621"/>
</workbook>
</file>

<file path=xl/calcChain.xml><?xml version="1.0" encoding="utf-8"?>
<calcChain xmlns="http://schemas.openxmlformats.org/spreadsheetml/2006/main">
  <c r="P160" i="2" l="1"/>
  <c r="O160" i="2"/>
  <c r="N160" i="2"/>
  <c r="M160" i="2"/>
  <c r="L160" i="2"/>
  <c r="P159" i="2"/>
  <c r="O159" i="2"/>
  <c r="N159" i="2"/>
  <c r="M159" i="2"/>
  <c r="L159" i="2"/>
  <c r="P158" i="2"/>
  <c r="O158" i="2"/>
  <c r="N158" i="2"/>
  <c r="M158" i="2"/>
  <c r="L158" i="2"/>
  <c r="P157" i="2"/>
  <c r="O157" i="2"/>
  <c r="N157" i="2"/>
  <c r="M157" i="2"/>
  <c r="L157" i="2"/>
  <c r="P146" i="2"/>
  <c r="O146" i="2"/>
  <c r="N146" i="2"/>
  <c r="M146" i="2"/>
  <c r="L146" i="2"/>
  <c r="P145" i="2"/>
  <c r="O145" i="2"/>
  <c r="N145" i="2"/>
  <c r="M145" i="2"/>
  <c r="L145" i="2"/>
  <c r="L144" i="2"/>
  <c r="P143" i="2"/>
  <c r="O143" i="2"/>
  <c r="N143" i="2"/>
  <c r="M143" i="2"/>
  <c r="L143" i="2"/>
  <c r="P142" i="2"/>
  <c r="O142" i="2"/>
  <c r="N142" i="2"/>
  <c r="M142" i="2"/>
  <c r="L142" i="2"/>
  <c r="P131" i="2"/>
  <c r="O131" i="2"/>
  <c r="N131" i="2"/>
  <c r="M131" i="2"/>
  <c r="L131" i="2"/>
  <c r="P130" i="2"/>
  <c r="O130" i="2"/>
  <c r="N130" i="2"/>
  <c r="M130" i="2"/>
  <c r="L130" i="2"/>
  <c r="P129" i="2"/>
  <c r="O129" i="2"/>
  <c r="N129" i="2"/>
  <c r="M129" i="2"/>
  <c r="L129" i="2"/>
  <c r="P128" i="2"/>
  <c r="O128" i="2"/>
  <c r="N128" i="2"/>
  <c r="M128" i="2"/>
  <c r="L128" i="2"/>
  <c r="P127" i="2"/>
  <c r="O127" i="2"/>
  <c r="N127" i="2"/>
  <c r="M127" i="2"/>
  <c r="L127" i="2"/>
  <c r="P126" i="2"/>
  <c r="O126" i="2"/>
  <c r="N126" i="2"/>
  <c r="M126" i="2"/>
  <c r="L126" i="2"/>
  <c r="P113" i="2"/>
  <c r="O113" i="2"/>
  <c r="N113" i="2"/>
  <c r="M113" i="2"/>
  <c r="L113" i="2"/>
  <c r="P112" i="2"/>
  <c r="O112" i="2"/>
  <c r="N112" i="2"/>
  <c r="M112" i="2"/>
  <c r="L112" i="2"/>
  <c r="P111" i="2"/>
  <c r="O111" i="2"/>
  <c r="N111" i="2"/>
  <c r="M111" i="2"/>
  <c r="L111" i="2"/>
  <c r="P110" i="2"/>
  <c r="O110" i="2"/>
  <c r="N110" i="2"/>
  <c r="M110" i="2"/>
  <c r="L110" i="2"/>
  <c r="P109" i="2"/>
  <c r="O109" i="2"/>
  <c r="N109" i="2"/>
  <c r="M109" i="2"/>
  <c r="L109" i="2"/>
  <c r="P108" i="2"/>
  <c r="O108" i="2"/>
  <c r="N108" i="2"/>
  <c r="M108" i="2"/>
  <c r="L108" i="2"/>
  <c r="P107" i="2"/>
  <c r="O107" i="2"/>
  <c r="N107" i="2"/>
  <c r="M107" i="2"/>
  <c r="L107" i="2"/>
  <c r="P93" i="2"/>
  <c r="O93" i="2"/>
  <c r="N93" i="2"/>
  <c r="M93" i="2"/>
  <c r="L93" i="2"/>
  <c r="P92" i="2"/>
  <c r="O92" i="2"/>
  <c r="N92" i="2"/>
  <c r="M92" i="2"/>
  <c r="L92" i="2"/>
  <c r="P91" i="2"/>
  <c r="O91" i="2"/>
  <c r="N91" i="2"/>
  <c r="M91" i="2"/>
  <c r="L91" i="2"/>
  <c r="P90" i="2"/>
  <c r="O90" i="2"/>
  <c r="N90" i="2"/>
  <c r="M90" i="2"/>
  <c r="L90" i="2"/>
  <c r="P89" i="2"/>
  <c r="O89" i="2"/>
  <c r="N89" i="2"/>
  <c r="M89" i="2"/>
  <c r="L89" i="2"/>
  <c r="P88" i="2"/>
  <c r="O88" i="2"/>
  <c r="N88" i="2"/>
  <c r="M88" i="2"/>
  <c r="L88" i="2"/>
  <c r="P75" i="2"/>
  <c r="O75" i="2"/>
  <c r="N75" i="2"/>
  <c r="M75" i="2"/>
  <c r="L75" i="2"/>
  <c r="P74" i="2"/>
  <c r="O74" i="2"/>
  <c r="N74" i="2"/>
  <c r="M74" i="2"/>
  <c r="L74" i="2"/>
  <c r="P73" i="2"/>
  <c r="O73" i="2"/>
  <c r="N73" i="2"/>
  <c r="M73" i="2"/>
  <c r="L73" i="2"/>
  <c r="P72" i="2"/>
  <c r="O72" i="2"/>
  <c r="N72" i="2"/>
  <c r="M72" i="2"/>
  <c r="L72" i="2"/>
  <c r="P71" i="2"/>
  <c r="O71" i="2"/>
  <c r="N71" i="2"/>
  <c r="M71" i="2"/>
  <c r="L71" i="2"/>
  <c r="P70" i="2"/>
  <c r="O70" i="2"/>
  <c r="N70" i="2"/>
  <c r="M70" i="2"/>
  <c r="L70" i="2"/>
  <c r="P160" i="4"/>
  <c r="O160" i="4"/>
  <c r="N160" i="4"/>
  <c r="M160" i="4"/>
  <c r="L160" i="4"/>
  <c r="P159" i="4"/>
  <c r="O159" i="4"/>
  <c r="N159" i="4"/>
  <c r="M159" i="4"/>
  <c r="L159" i="4"/>
  <c r="P158" i="4"/>
  <c r="O158" i="4"/>
  <c r="N158" i="4"/>
  <c r="M158" i="4"/>
  <c r="L158" i="4"/>
  <c r="P157" i="4"/>
  <c r="O157" i="4"/>
  <c r="N157" i="4"/>
  <c r="M157" i="4"/>
  <c r="L157" i="4"/>
  <c r="P146" i="4"/>
  <c r="O146" i="4"/>
  <c r="N146" i="4"/>
  <c r="M146" i="4"/>
  <c r="L146" i="4"/>
  <c r="P145" i="4"/>
  <c r="O145" i="4"/>
  <c r="N145" i="4"/>
  <c r="M145" i="4"/>
  <c r="L145" i="4"/>
  <c r="L144" i="4"/>
  <c r="P143" i="4"/>
  <c r="O143" i="4"/>
  <c r="N143" i="4"/>
  <c r="M143" i="4"/>
  <c r="L143" i="4"/>
  <c r="P142" i="4"/>
  <c r="O142" i="4"/>
  <c r="N142" i="4"/>
  <c r="M142" i="4"/>
  <c r="L142" i="4"/>
  <c r="P131" i="4"/>
  <c r="O131" i="4"/>
  <c r="N131" i="4"/>
  <c r="M131" i="4"/>
  <c r="L131" i="4"/>
  <c r="P130" i="4"/>
  <c r="O130" i="4"/>
  <c r="N130" i="4"/>
  <c r="M130" i="4"/>
  <c r="L130" i="4"/>
  <c r="P129" i="4"/>
  <c r="O129" i="4"/>
  <c r="N129" i="4"/>
  <c r="M129" i="4"/>
  <c r="L129" i="4"/>
  <c r="P128" i="4"/>
  <c r="O128" i="4"/>
  <c r="N128" i="4"/>
  <c r="M128" i="4"/>
  <c r="L128" i="4"/>
  <c r="P127" i="4"/>
  <c r="O127" i="4"/>
  <c r="N127" i="4"/>
  <c r="M127" i="4"/>
  <c r="L127" i="4"/>
  <c r="P126" i="4"/>
  <c r="O126" i="4"/>
  <c r="N126" i="4"/>
  <c r="M126" i="4"/>
  <c r="L126" i="4"/>
  <c r="P113" i="4"/>
  <c r="O113" i="4"/>
  <c r="N113" i="4"/>
  <c r="M113" i="4"/>
  <c r="L113" i="4"/>
  <c r="P112" i="4"/>
  <c r="O112" i="4"/>
  <c r="N112" i="4"/>
  <c r="M112" i="4"/>
  <c r="L112" i="4"/>
  <c r="P111" i="4"/>
  <c r="O111" i="4"/>
  <c r="N111" i="4"/>
  <c r="M111" i="4"/>
  <c r="L111" i="4"/>
  <c r="P110" i="4"/>
  <c r="O110" i="4"/>
  <c r="N110" i="4"/>
  <c r="M110" i="4"/>
  <c r="L110" i="4"/>
  <c r="P109" i="4"/>
  <c r="O109" i="4"/>
  <c r="N109" i="4"/>
  <c r="M109" i="4"/>
  <c r="L109" i="4"/>
  <c r="P108" i="4"/>
  <c r="O108" i="4"/>
  <c r="N108" i="4"/>
  <c r="M108" i="4"/>
  <c r="L108" i="4"/>
  <c r="P107" i="4"/>
  <c r="O107" i="4"/>
  <c r="N107" i="4"/>
  <c r="M107" i="4"/>
  <c r="L107" i="4"/>
  <c r="P93" i="4"/>
  <c r="O93" i="4"/>
  <c r="N93" i="4"/>
  <c r="M93" i="4"/>
  <c r="L93" i="4"/>
  <c r="P92" i="4"/>
  <c r="O92" i="4"/>
  <c r="N92" i="4"/>
  <c r="M92" i="4"/>
  <c r="L92" i="4"/>
  <c r="P91" i="4"/>
  <c r="O91" i="4"/>
  <c r="N91" i="4"/>
  <c r="M91" i="4"/>
  <c r="L91" i="4"/>
  <c r="P90" i="4"/>
  <c r="O90" i="4"/>
  <c r="N90" i="4"/>
  <c r="M90" i="4"/>
  <c r="L90" i="4"/>
  <c r="P89" i="4"/>
  <c r="O89" i="4"/>
  <c r="N89" i="4"/>
  <c r="M89" i="4"/>
  <c r="L89" i="4"/>
  <c r="P88" i="4"/>
  <c r="O88" i="4"/>
  <c r="N88" i="4"/>
  <c r="M88" i="4"/>
  <c r="L88" i="4"/>
  <c r="P75" i="4"/>
  <c r="O75" i="4"/>
  <c r="N75" i="4"/>
  <c r="M75" i="4"/>
  <c r="L75" i="4"/>
  <c r="P74" i="4"/>
  <c r="O74" i="4"/>
  <c r="N74" i="4"/>
  <c r="M74" i="4"/>
  <c r="L74" i="4"/>
  <c r="P73" i="4"/>
  <c r="O73" i="4"/>
  <c r="N73" i="4"/>
  <c r="M73" i="4"/>
  <c r="L73" i="4"/>
  <c r="P72" i="4"/>
  <c r="O72" i="4"/>
  <c r="N72" i="4"/>
  <c r="M72" i="4"/>
  <c r="L72" i="4"/>
  <c r="P71" i="4"/>
  <c r="O71" i="4"/>
  <c r="N71" i="4"/>
  <c r="M71" i="4"/>
  <c r="L71" i="4"/>
  <c r="P70" i="4"/>
  <c r="O70" i="4"/>
  <c r="N70" i="4"/>
  <c r="M70" i="4"/>
  <c r="L70" i="4"/>
  <c r="P160" i="3"/>
  <c r="O160" i="3"/>
  <c r="N160" i="3"/>
  <c r="M160" i="3"/>
  <c r="L160" i="3"/>
  <c r="P159" i="3"/>
  <c r="O159" i="3"/>
  <c r="N159" i="3"/>
  <c r="M159" i="3"/>
  <c r="L159" i="3"/>
  <c r="P158" i="3"/>
  <c r="O158" i="3"/>
  <c r="N158" i="3"/>
  <c r="M158" i="3"/>
  <c r="L158" i="3"/>
  <c r="P157" i="3"/>
  <c r="O157" i="3"/>
  <c r="N157" i="3"/>
  <c r="M157" i="3"/>
  <c r="L157" i="3"/>
  <c r="P146" i="3"/>
  <c r="O146" i="3"/>
  <c r="N146" i="3"/>
  <c r="M146" i="3"/>
  <c r="L146" i="3"/>
  <c r="P145" i="3"/>
  <c r="O145" i="3"/>
  <c r="N145" i="3"/>
  <c r="M145" i="3"/>
  <c r="L145" i="3"/>
  <c r="L144" i="3"/>
  <c r="P143" i="3"/>
  <c r="O143" i="3"/>
  <c r="N143" i="3"/>
  <c r="M143" i="3"/>
  <c r="L143" i="3"/>
  <c r="P142" i="3"/>
  <c r="O142" i="3"/>
  <c r="N142" i="3"/>
  <c r="M142" i="3"/>
  <c r="L142" i="3"/>
  <c r="P131" i="3"/>
  <c r="O131" i="3"/>
  <c r="N131" i="3"/>
  <c r="M131" i="3"/>
  <c r="L131" i="3"/>
  <c r="P130" i="3"/>
  <c r="O130" i="3"/>
  <c r="N130" i="3"/>
  <c r="M130" i="3"/>
  <c r="L130" i="3"/>
  <c r="P129" i="3"/>
  <c r="O129" i="3"/>
  <c r="N129" i="3"/>
  <c r="M129" i="3"/>
  <c r="L129" i="3"/>
  <c r="P128" i="3"/>
  <c r="O128" i="3"/>
  <c r="N128" i="3"/>
  <c r="M128" i="3"/>
  <c r="L128" i="3"/>
  <c r="P127" i="3"/>
  <c r="O127" i="3"/>
  <c r="N127" i="3"/>
  <c r="M127" i="3"/>
  <c r="L127" i="3"/>
  <c r="P126" i="3"/>
  <c r="O126" i="3"/>
  <c r="N126" i="3"/>
  <c r="M126" i="3"/>
  <c r="L126" i="3"/>
  <c r="P113" i="3"/>
  <c r="O113" i="3"/>
  <c r="N113" i="3"/>
  <c r="M113" i="3"/>
  <c r="L113" i="3"/>
  <c r="P112" i="3"/>
  <c r="O112" i="3"/>
  <c r="N112" i="3"/>
  <c r="M112" i="3"/>
  <c r="L112" i="3"/>
  <c r="P111" i="3"/>
  <c r="O111" i="3"/>
  <c r="N111" i="3"/>
  <c r="M111" i="3"/>
  <c r="L111" i="3"/>
  <c r="P110" i="3"/>
  <c r="O110" i="3"/>
  <c r="N110" i="3"/>
  <c r="M110" i="3"/>
  <c r="L110" i="3"/>
  <c r="P109" i="3"/>
  <c r="O109" i="3"/>
  <c r="N109" i="3"/>
  <c r="M109" i="3"/>
  <c r="L109" i="3"/>
  <c r="P108" i="3"/>
  <c r="O108" i="3"/>
  <c r="N108" i="3"/>
  <c r="M108" i="3"/>
  <c r="L108" i="3"/>
  <c r="P107" i="3"/>
  <c r="O107" i="3"/>
  <c r="N107" i="3"/>
  <c r="M107" i="3"/>
  <c r="L107" i="3"/>
  <c r="P93" i="3"/>
  <c r="O93" i="3"/>
  <c r="N93" i="3"/>
  <c r="M93" i="3"/>
  <c r="L93" i="3"/>
  <c r="P92" i="3"/>
  <c r="O92" i="3"/>
  <c r="N92" i="3"/>
  <c r="M92" i="3"/>
  <c r="L92" i="3"/>
  <c r="P91" i="3"/>
  <c r="O91" i="3"/>
  <c r="N91" i="3"/>
  <c r="M91" i="3"/>
  <c r="L91" i="3"/>
  <c r="P90" i="3"/>
  <c r="O90" i="3"/>
  <c r="N90" i="3"/>
  <c r="M90" i="3"/>
  <c r="L90" i="3"/>
  <c r="P89" i="3"/>
  <c r="O89" i="3"/>
  <c r="N89" i="3"/>
  <c r="M89" i="3"/>
  <c r="L89" i="3"/>
  <c r="P88" i="3"/>
  <c r="O88" i="3"/>
  <c r="N88" i="3"/>
  <c r="M88" i="3"/>
  <c r="L88" i="3"/>
  <c r="P75" i="3"/>
  <c r="O75" i="3"/>
  <c r="N75" i="3"/>
  <c r="M75" i="3"/>
  <c r="L75" i="3"/>
  <c r="P74" i="3"/>
  <c r="O74" i="3"/>
  <c r="N74" i="3"/>
  <c r="M74" i="3"/>
  <c r="L74" i="3"/>
  <c r="P73" i="3"/>
  <c r="O73" i="3"/>
  <c r="N73" i="3"/>
  <c r="M73" i="3"/>
  <c r="L73" i="3"/>
  <c r="P72" i="3"/>
  <c r="O72" i="3"/>
  <c r="N72" i="3"/>
  <c r="M72" i="3"/>
  <c r="L72" i="3"/>
  <c r="P71" i="3"/>
  <c r="O71" i="3"/>
  <c r="N71" i="3"/>
  <c r="M71" i="3"/>
  <c r="L71" i="3"/>
  <c r="P70" i="3"/>
  <c r="O70" i="3"/>
  <c r="N70" i="3"/>
  <c r="M70" i="3"/>
  <c r="L70" i="3"/>
  <c r="L225" i="1"/>
  <c r="M225" i="1"/>
  <c r="N225" i="1"/>
  <c r="O225" i="1"/>
  <c r="P225" i="1"/>
  <c r="L226" i="1"/>
  <c r="M226" i="1"/>
  <c r="N226" i="1"/>
  <c r="O226" i="1"/>
  <c r="P226" i="1"/>
  <c r="L227" i="1"/>
  <c r="M227" i="1"/>
  <c r="N227" i="1"/>
  <c r="O227" i="1"/>
  <c r="P227" i="1"/>
  <c r="P224" i="1"/>
  <c r="O224" i="1"/>
  <c r="N224" i="1"/>
  <c r="M224" i="1"/>
  <c r="L224" i="1"/>
  <c r="M213" i="1"/>
  <c r="N213" i="1"/>
  <c r="O213" i="1"/>
  <c r="P213" i="1"/>
  <c r="P212" i="1"/>
  <c r="O212" i="1"/>
  <c r="N212" i="1"/>
  <c r="M212" i="1"/>
  <c r="L213" i="1"/>
  <c r="L194" i="1"/>
  <c r="L195" i="1"/>
  <c r="L196" i="1"/>
  <c r="L197" i="1"/>
  <c r="L198" i="1"/>
  <c r="L193" i="1"/>
  <c r="P193" i="1"/>
  <c r="M198" i="1"/>
  <c r="N198" i="1"/>
  <c r="O198" i="1"/>
  <c r="P198" i="1"/>
  <c r="L210" i="1"/>
  <c r="M210" i="1"/>
  <c r="N210" i="1"/>
  <c r="O210" i="1"/>
  <c r="P210" i="1"/>
  <c r="L211" i="1"/>
  <c r="L212" i="1"/>
  <c r="M209" i="1"/>
  <c r="N209" i="1"/>
  <c r="O209" i="1"/>
  <c r="P209" i="1"/>
  <c r="L209" i="1"/>
  <c r="M194" i="1"/>
  <c r="N194" i="1"/>
  <c r="O194" i="1"/>
  <c r="P194" i="1"/>
  <c r="M195" i="1"/>
  <c r="N195" i="1"/>
  <c r="O195" i="1"/>
  <c r="P195" i="1"/>
  <c r="M196" i="1"/>
  <c r="N196" i="1"/>
  <c r="O196" i="1"/>
  <c r="P196" i="1"/>
  <c r="M197" i="1"/>
  <c r="N197" i="1"/>
  <c r="O197" i="1"/>
  <c r="P197" i="1"/>
  <c r="M193" i="1"/>
  <c r="N193" i="1"/>
  <c r="O193" i="1"/>
  <c r="L175" i="1"/>
  <c r="M175" i="1"/>
  <c r="N175" i="1"/>
  <c r="O175" i="1"/>
  <c r="P175" i="1"/>
  <c r="L176" i="1"/>
  <c r="M176" i="1"/>
  <c r="N176" i="1"/>
  <c r="O176" i="1"/>
  <c r="P176" i="1"/>
  <c r="L177" i="1"/>
  <c r="M177" i="1"/>
  <c r="N177" i="1"/>
  <c r="O177" i="1"/>
  <c r="P177" i="1"/>
  <c r="L178" i="1"/>
  <c r="M178" i="1"/>
  <c r="N178" i="1"/>
  <c r="O178" i="1"/>
  <c r="P178" i="1"/>
  <c r="L179" i="1"/>
  <c r="M179" i="1"/>
  <c r="N179" i="1"/>
  <c r="O179" i="1"/>
  <c r="P179" i="1"/>
  <c r="L180" i="1"/>
  <c r="M180" i="1"/>
  <c r="N180" i="1"/>
  <c r="O180" i="1"/>
  <c r="P180" i="1"/>
  <c r="O174" i="1"/>
  <c r="N174" i="1"/>
  <c r="M174" i="1"/>
  <c r="P174" i="1"/>
  <c r="L174" i="1"/>
  <c r="L156" i="1"/>
  <c r="M156" i="1"/>
  <c r="N156" i="1"/>
  <c r="O156" i="1"/>
  <c r="P156" i="1"/>
  <c r="L157" i="1"/>
  <c r="M157" i="1"/>
  <c r="N157" i="1"/>
  <c r="O157" i="1"/>
  <c r="P157" i="1"/>
  <c r="L158" i="1"/>
  <c r="M158" i="1"/>
  <c r="N158" i="1"/>
  <c r="O158" i="1"/>
  <c r="P158" i="1"/>
  <c r="L159" i="1"/>
  <c r="M159" i="1"/>
  <c r="N159" i="1"/>
  <c r="O159" i="1"/>
  <c r="P159" i="1"/>
  <c r="L160" i="1"/>
  <c r="M160" i="1"/>
  <c r="N160" i="1"/>
  <c r="O160" i="1"/>
  <c r="P160" i="1"/>
  <c r="P155" i="1"/>
  <c r="O155" i="1"/>
  <c r="N155" i="1"/>
  <c r="M155" i="1"/>
  <c r="L155" i="1"/>
  <c r="M138" i="1"/>
  <c r="N138" i="1"/>
  <c r="O138" i="1"/>
  <c r="P138" i="1"/>
  <c r="M139" i="1"/>
  <c r="N139" i="1"/>
  <c r="O139" i="1"/>
  <c r="P139" i="1"/>
  <c r="M140" i="1"/>
  <c r="N140" i="1"/>
  <c r="O140" i="1"/>
  <c r="P140" i="1"/>
  <c r="M141" i="1"/>
  <c r="N141" i="1"/>
  <c r="O141" i="1"/>
  <c r="P141" i="1"/>
  <c r="M142" i="1"/>
  <c r="N142" i="1"/>
  <c r="O142" i="1"/>
  <c r="P142" i="1"/>
  <c r="M137" i="1"/>
  <c r="P137" i="1"/>
  <c r="O137" i="1"/>
  <c r="N137" i="1"/>
  <c r="L138" i="1"/>
  <c r="L139" i="1"/>
  <c r="L140" i="1"/>
  <c r="L141" i="1"/>
  <c r="L142" i="1"/>
  <c r="L137" i="1"/>
</calcChain>
</file>

<file path=xl/sharedStrings.xml><?xml version="1.0" encoding="utf-8"?>
<sst xmlns="http://schemas.openxmlformats.org/spreadsheetml/2006/main" count="1251" uniqueCount="307">
  <si>
    <t>Select the county for your primary location of operation and/or branch services.</t>
  </si>
  <si>
    <t>#</t>
  </si>
  <si>
    <t>Answer</t>
  </si>
  <si>
    <t>%</t>
  </si>
  <si>
    <t>Count</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</si>
  <si>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</si>
  <si>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</si>
  <si>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</si>
  <si>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</si>
  <si>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</si>
  <si>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</si>
  <si>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</si>
  <si>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</si>
  <si>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</si>
  <si>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</si>
  <si>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</si>
  <si>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</si>
  <si>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</si>
  <si>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</si>
  <si>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</si>
  <si>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</si>
  <si>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</si>
  <si>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</si>
  <si>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</si>
  <si>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</si>
  <si>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</si>
  <si>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</si>
  <si>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</si>
  <si>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</si>
  <si>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</si>
  <si>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</si>
  <si>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</si>
  <si>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</si>
  <si>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</si>
  <si>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</si>
  <si>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</si>
  <si>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</si>
  <si>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</si>
  <si>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</si>
  <si>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</si>
  <si>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</si>
  <si>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</si>
  <si>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</si>
  <si>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</si>
  <si>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</si>
  <si>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</si>
  <si>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</si>
  <si>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</si>
  <si>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</si>
  <si>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</si>
  <si>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</si>
  <si>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</si>
  <si>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</si>
  <si>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</si>
  <si>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</si>
  <si>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</si>
  <si>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</si>
  <si>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</si>
  <si>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</si>
  <si>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</si>
  <si>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</si>
  <si>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</si>
  <si>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</si>
  <si>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</si>
  <si>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</si>
  <si>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</si>
  <si>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</si>
  <si>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</si>
  <si>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</si>
  <si>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</si>
  <si>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</si>
  <si>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</si>
  <si>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Outside FL</t>
  </si>
  <si>
    <t>Total</t>
  </si>
  <si>
    <t>Please indicate which of the following describes your company:</t>
  </si>
  <si>
    <t>Pest Control Company</t>
  </si>
  <si>
    <t>Education (Teacher, Agent, Master Gardener)</t>
  </si>
  <si>
    <t>Lawn/Landscape Maintenance Service (Mowing/Pruning)</t>
  </si>
  <si>
    <t>Ornamental Pest Control Services</t>
  </si>
  <si>
    <t>Turfgrass Pest Control Services</t>
  </si>
  <si>
    <t>Fertilizer Application Services</t>
  </si>
  <si>
    <t>Irrigation Installation/Maintenance Services</t>
  </si>
  <si>
    <t>Arborist</t>
  </si>
  <si>
    <t>Specialty Turfgrass Management (Golf/Sports Turf)</t>
  </si>
  <si>
    <t>Equipment/Material Retail Sales</t>
  </si>
  <si>
    <t>Consultant</t>
  </si>
  <si>
    <t>Institution (Condominium, Hospital, In-house)</t>
  </si>
  <si>
    <t>Government (Public Works, Facility Operations)</t>
  </si>
  <si>
    <t>Other (please specify)</t>
  </si>
  <si>
    <t>Which of the following best describes your position?</t>
  </si>
  <si>
    <t>Trainer</t>
  </si>
  <si>
    <t>Grounds Maintenance Technician (Mowing, Pruning,Trimming)</t>
  </si>
  <si>
    <t>Landscape Contractor</t>
  </si>
  <si>
    <t>Landscape Architect</t>
  </si>
  <si>
    <t>Landscape Designer</t>
  </si>
  <si>
    <t>Landscape Maintenance Pesticide/Fertilizer Technician</t>
  </si>
  <si>
    <t>Interiorscape</t>
  </si>
  <si>
    <t>Resort/Facility Manager</t>
  </si>
  <si>
    <t>Parks/Recreation/Gardens</t>
  </si>
  <si>
    <t>Urban Forester</t>
  </si>
  <si>
    <t>Irrigation Contractor</t>
  </si>
  <si>
    <t>Irrigation Technician</t>
  </si>
  <si>
    <t>Golf Course Management</t>
  </si>
  <si>
    <t>Specialty Turfgrass Manager (Sports/Recreation Fields)</t>
  </si>
  <si>
    <t>Owner</t>
  </si>
  <si>
    <t>Branch/Account Manager</t>
  </si>
  <si>
    <t>Property Manager</t>
  </si>
  <si>
    <t>Pest Control Operator</t>
  </si>
  <si>
    <t>What method(s) did you use for your GI-BMP training? (select all that apply)</t>
  </si>
  <si>
    <t>Attended a PUBLIC in-person class</t>
  </si>
  <si>
    <t>Attended a PRIVATE in-person class</t>
  </si>
  <si>
    <t>Online training</t>
  </si>
  <si>
    <t>DVD training</t>
  </si>
  <si>
    <t>BEFORE participating in the GI-BMP training program, I ...</t>
  </si>
  <si>
    <t>Question</t>
  </si>
  <si>
    <t>Never</t>
  </si>
  <si>
    <t>Occasionally</t>
  </si>
  <si>
    <t>Often</t>
  </si>
  <si>
    <t>Always</t>
  </si>
  <si>
    <t>Considered the importance of appropriately applying fertilizer to protect water quality</t>
  </si>
  <si>
    <t>Used necessary precautions when applying pesticides near water bodies or other environmentally sensitive areas.</t>
  </si>
  <si>
    <t>Explained to coworkers and/or employees why following the GI-BMPs is important to protecting water quality.</t>
  </si>
  <si>
    <t>Considered responsible use of irrigation water to be essential to reducing nutrient runoff and/or leaching.</t>
  </si>
  <si>
    <t>Considered myself an environmental steward and industry role model  by following the GI-BMPs.</t>
  </si>
  <si>
    <t>Considered using GI-BMPs to be a cost-effective way of doing business.</t>
  </si>
  <si>
    <t>AFTER participating in the GI-BMP training program, I ...</t>
  </si>
  <si>
    <t>Consider the importance of appropriately applying fertilizer to protect water quality.</t>
  </si>
  <si>
    <t>Use necessary precautions when applying pesticides near water bodies or other environmentally sensitive areas.</t>
  </si>
  <si>
    <t>Explain to coworkers and/or employees why following the GI-BMPs is important to protecting water quality.</t>
  </si>
  <si>
    <t>Consider responsible use of irrigation water to be essential to reducing nutrient runoff and/or leaching.</t>
  </si>
  <si>
    <t>Consider myself an environmental steward and industry role model by following the GI-BMPs.</t>
  </si>
  <si>
    <t>Consider using GI-BMPs to be a cost-effective way of doing business.</t>
  </si>
  <si>
    <t>Used weather forecasting information to plan a fertilization schedule.</t>
  </si>
  <si>
    <t>Used soil test results to determine fertilization needs.</t>
  </si>
  <si>
    <t>Established fertilizer-free buffer zones around water bodies.</t>
  </si>
  <si>
    <t>Used a fertilizer broadcast spreader deflector shield.</t>
  </si>
  <si>
    <t>Read the fertilizer label to determine slow- and quick-release nitrogen sources.</t>
  </si>
  <si>
    <t>Calibrated fertilizer application equipment.</t>
  </si>
  <si>
    <t>AFTER participating in the GI-BMP training program, I...</t>
  </si>
  <si>
    <t>Use weather forecasting information to plan a fertilization schedule.</t>
  </si>
  <si>
    <t>Use soil test results to determine fertilization needs.</t>
  </si>
  <si>
    <t>Establish fertilizer-free buffer zones around water bodies.</t>
  </si>
  <si>
    <t>Use a fertilizer broadcast spreader deflector shield.</t>
  </si>
  <si>
    <t>Calibrate fertilizer application equipment.</t>
  </si>
  <si>
    <t>Used Personal Protective Equipment (PPE) when handling and/or applying pesticides.</t>
  </si>
  <si>
    <t>Used IPM to determine pest control method(s).</t>
  </si>
  <si>
    <t>Performed spot treatment when appropriate.</t>
  </si>
  <si>
    <t>Stored all pesticides in a secured area.</t>
  </si>
  <si>
    <t>Established pesticide application-free buffer zones per label instructions.</t>
  </si>
  <si>
    <t>Read and followed all label directions.</t>
  </si>
  <si>
    <t>Used spill cleanup equipment to clean, control, contain, collect, and store spilled material until proper disposal.</t>
  </si>
  <si>
    <t>Use Personal Protective Equipment (PPE) when handling and/or applying pesticides.</t>
  </si>
  <si>
    <t>Use IPM to determine pest control method(s).</t>
  </si>
  <si>
    <t>Perform spot treat when appropriate.</t>
  </si>
  <si>
    <t>Store all pesticides in a secured area.</t>
  </si>
  <si>
    <t>Establish pesticide application-free buffer zones per label instructions.</t>
  </si>
  <si>
    <t>Read and follow all label directions.</t>
  </si>
  <si>
    <t>Use spill cleanup equipment to clean, control, contain, collect, and store spilled material until proper disposal.</t>
  </si>
  <si>
    <t>Left grass clippings on the lawn after mowing.</t>
  </si>
  <si>
    <t>Maintained a mulch depth of 2-3 inches.</t>
  </si>
  <si>
    <t>Avoided mulching around tree trunks and shrub bases.</t>
  </si>
  <si>
    <t>Used the highest acceptable mowing height for the grass being grown.</t>
  </si>
  <si>
    <t>Avoided removing more than a third of the grass leaf blade at one time.</t>
  </si>
  <si>
    <t>Sharpened mower blades to maintain clean mowing cuts.</t>
  </si>
  <si>
    <t>Leave grass clippings on the lawn after mowing.</t>
  </si>
  <si>
    <t>Maintain a mulch depth of 2-3 inches.</t>
  </si>
  <si>
    <t>Avoid mulching around tree trunks and shrub bases.</t>
  </si>
  <si>
    <t>Use the highest acceptable mowing height for the grass being grown.</t>
  </si>
  <si>
    <t>Avoid removing more than a third of the grass leaf blade at one time.</t>
  </si>
  <si>
    <t>Sharpen mower blades to maintain clean mowing cuts.</t>
  </si>
  <si>
    <t>Reset irrigation controllers/timers seasonally.</t>
  </si>
  <si>
    <t>Calibrated rain shut-off devices and/or other automated methods to manage irrigation.</t>
  </si>
  <si>
    <t>Used soil moisture or other sensing devices to ensure effective water use.</t>
  </si>
  <si>
    <t>Applied no more than  Â½ to Â¾ inches of water per irrigation event.</t>
  </si>
  <si>
    <t>Calibrate rain shut-off devices and/or other automated methods to manage irrigation.</t>
  </si>
  <si>
    <t>Ensure irrigation rates to prevent leaching and runoff.</t>
  </si>
  <si>
    <t>Use soil moisture or other sensing devices to ensure effective water use.</t>
  </si>
  <si>
    <t>Apply no more than  Â½ to Â¾ inches of water per irrigation event.</t>
  </si>
  <si>
    <t>Educated clients about the importance of a nutrient management plan.</t>
  </si>
  <si>
    <t>Educated clients about the importance of IPM.</t>
  </si>
  <si>
    <t>Educated clients about effective irrigation management.</t>
  </si>
  <si>
    <t>Educated clients about proper mowing practices, such as mowing heights, the need to leave clippings on the lawn, etc.</t>
  </si>
  <si>
    <t>Educate clients about the importance of a nutrient management plan.</t>
  </si>
  <si>
    <t>Educate clients about the importance of IPM.</t>
  </si>
  <si>
    <t>Educate clients about effective irrigation management.</t>
  </si>
  <si>
    <t>Educate clients about proper mowing practices, such as mowing heights, the need to leave clippings on the lawn, etc.</t>
  </si>
  <si>
    <t>We would like to find out how you feel about the information you received from your instructors.  Please select an answer for each question.</t>
  </si>
  <si>
    <t>Very Satisfied</t>
  </si>
  <si>
    <t>Satisfied</t>
  </si>
  <si>
    <t>Neither Satisfied nor Dissatisfied</t>
  </si>
  <si>
    <t>Dissatisfied</t>
  </si>
  <si>
    <t>Very Dissatisfied</t>
  </si>
  <si>
    <t>How satisfied or dissatisfied are you that the information was useful?</t>
  </si>
  <si>
    <t>How satisfied or dissatisfied are you that the information was up to date and accurate?</t>
  </si>
  <si>
    <t>How satisfied or dissatisfied are you that the information was easy to understand?</t>
  </si>
  <si>
    <t>What did we miss?  Please provide additional comments regarding your experiences as a GI-BMP Certified Professional.</t>
  </si>
  <si>
    <t>What did we miss?  Please provide additional comments regarding your experi...</t>
  </si>
  <si>
    <t xml:space="preserve">Classes in Spanish.  </t>
  </si>
  <si>
    <t>Muchas gracias! He aprendido mucho.</t>
  </si>
  <si>
    <t>It's been a while but it certainly helped me as a master gardener to educate the public about BMP</t>
  </si>
  <si>
    <t xml:space="preserve">The training was extremely beneficial but was mainly geared towards lawn maintenance companies not agriculture/crops  
While some of the items presented are in practice at the grove, the reasoning behind them was not learned until the class.  Furthermore, the class taught additional stuff that has been implemented. 
I would love to see or help teach a class on this same subject but geared towards groves/crops/agriculture  it would be extremely beneficial 
Raymond Todd Garrett 
GV398401-1
</t>
  </si>
  <si>
    <t>I thought that more information as to the use and pesticide residual lapse time to manage pests would have been useful.
Also natural bio chemical controls need to be more explained.</t>
  </si>
  <si>
    <t>Se me han dado mÃ¡s y mejores oportunidades en el ramo 
TambiÃ©n mejores ingresos y respeto en mi comunidad,colegas y amigos 
Gracias</t>
  </si>
  <si>
    <t>I don't know of anything</t>
  </si>
  <si>
    <t xml:space="preserve">It covered as much as it could in the allotted time. Great class. </t>
  </si>
  <si>
    <t>Very informative instructors were wonderful.</t>
  </si>
  <si>
    <t>None</t>
  </si>
  <si>
    <t xml:space="preserve">It was good but I have a bachelor degree in horticulture and 30+ years of experience.  </t>
  </si>
  <si>
    <t>You did ðŸ‘</t>
  </si>
  <si>
    <t>Thorough and very informational. As a Master Gardener, this info provides data and proof that what we have tried to tell homeowners about BMP as the best management procedure will produce a great landscape at a lower cost with less frustration,</t>
  </si>
  <si>
    <t>It was a very thorough and well thought out program. It was informative without being boring. The Escambia County Extension (Beth Bolles and company) did an excellent job providing the training.</t>
  </si>
  <si>
    <t xml:space="preserve">What did you really want to know by this survey?
I can't figure it out. On the surface it seems you are trying to gauge the effectiveness of the training. But you asked the wrong questions and structured his survey incorrectly to achieve that result. </t>
  </si>
  <si>
    <t>Seems to be a good program, i wouldn't change anything.</t>
  </si>
  <si>
    <t>Excellent as is</t>
  </si>
  <si>
    <t>Nothing</t>
  </si>
  <si>
    <t>I am just starting to provide Plant Services 4 homeowners and small businesses. I am a one-person operation. I just purchased a house and plan to utilize the information to manage my lawn and garden.</t>
  </si>
  <si>
    <t>My work is in plan review for landscape installation. The use of and fertilizer and pesticides are not part of what I do. The information usefully to me was buffer planting zones near bodies of water, grouping plant materials with like irrigation and other environmental needs.</t>
  </si>
  <si>
    <t>Very satisfied with all aspects of the training and GI-BMP handbook</t>
  </si>
  <si>
    <t xml:space="preserve">It is hard to keep track of the different certifications and when they will expire. Put a notification system
In place that lets certification holders know when there certification is going to be up and what they need to do to keep certification in good standing. </t>
  </si>
  <si>
    <t xml:space="preserve">I remember seeing a "professional" dump copious amounts of fertilizers on the street and driveways and a big pile next to the storm sewer which emptied into a pond.  I didn't like it but after taking the class, but now I am outraged that the tech did not clean up the street and driveways.  Our subdivision had to spend a lot money to clean up the pond and now I know it was from not being smart with fertilizer near the pond.
</t>
  </si>
  <si>
    <t xml:space="preserve">Instructor was professional and knowledgeable, I would stress the importance of slow release fertilizer. </t>
  </si>
  <si>
    <t>I personally think that the course provided a wealth of common sense information. I, as a Master Gardener for almost 15 years in two counties, feel the course was extremely useful and a great refresher training for Master Gardeners.</t>
  </si>
  <si>
    <t xml:space="preserve">Real world situations. </t>
  </si>
  <si>
    <t>My certification in this area have served me well.</t>
  </si>
  <si>
    <t>na</t>
  </si>
  <si>
    <t>Information and materials were clear and easy to understand.</t>
  </si>
  <si>
    <t>Everything was covered</t>
  </si>
  <si>
    <t>I feel the course gives the professional what they need to do a professional job and have the ability to relate to their staff and others the importance of following your recommendations.</t>
  </si>
  <si>
    <t xml:space="preserve">     Most of this has no direct application to my life as a retired gardener.   I have been certified for less than 2 months.</t>
  </si>
  <si>
    <t>Nothing. It was a very useful collection of info and procedures.</t>
  </si>
  <si>
    <t>nothing</t>
  </si>
  <si>
    <t>I think it covered</t>
  </si>
  <si>
    <t>Would have liked some information on the use of round up and other weed killers</t>
  </si>
  <si>
    <t>Great!.</t>
  </si>
  <si>
    <t>I have attended this class during my Master Gardener's Training , and I found it beneficial. I also attended it again when offered, after my training was finished (although I consider my training an on-going matter.) I learned a lot for my own home management, and what to tell people who come to the Extension Center for advice.  I answered "Occasionally" on one page, because my "Client" base is only those with whom I come in contact when I am at the desk of the County Office and at Special Events... These occasions are not on a regular , daily or business basis.</t>
  </si>
  <si>
    <t>n/a</t>
  </si>
  <si>
    <t>It's not what you missed, it was that the class needs to be more interesting to the students. Find a way to keep the attention of all of the students.</t>
  </si>
  <si>
    <t xml:space="preserve">I thought the program was very informative and helpful. It brought awareness to sensitive environmental issues and really made me aware of the importance and implementation of proper practices when applying fertilizers. It gave me a new
dimension when designing overall turf and pest control programs. </t>
  </si>
  <si>
    <t>He was a great instructor! Learned so much!</t>
  </si>
  <si>
    <t>More classes throughout the year.</t>
  </si>
  <si>
    <t>Not everyone that takes the test will use infomation to the fullest because of thier job discription. Maybe include other chemicals that are used such as Round-Up, grass paint, etc. Other than that, it was very informative!</t>
  </si>
  <si>
    <t>It should not be required for Code Enforcement Inspector/Officer it's not an relative field to be used.</t>
  </si>
  <si>
    <t>Possibly the number of people you have shared this information with. Through plant clinics, public events, etc.</t>
  </si>
  <si>
    <t xml:space="preserve">The training caused me to be more aware of future effects of my daily duties. </t>
  </si>
  <si>
    <t xml:space="preserve">ON LINE TRAINING WAS REALLY GOOD_x000D_
</t>
  </si>
  <si>
    <t>The importance of Record keeping &amp; evaluation/ monitoring progress and decline of treatment plans, and how to perform these tasks.</t>
  </si>
  <si>
    <t>I thought the class was very informative, and enjoyable to take part in. The instructors were helpful in answering questions, and also made sure we understood what we were being taught.</t>
  </si>
  <si>
    <t>They didn't miss anything I can think of.</t>
  </si>
  <si>
    <t>Pinellas county restrictions not based on this.</t>
  </si>
  <si>
    <t xml:space="preserve">the course was upto date and all the instructores were the best </t>
  </si>
  <si>
    <t>Apparently there is some confusion about the legalities of just what is acceptable regarding licensing i.e. the right to use Round-Up in the gardening areas...the right to fertilize a lawn...or an ornamental._x000D_
_x000D_
Personally...I have talked with some company chiefs that have misinterpretations with just what is allowable and what isn't? _x000D_
_x000D_
In truth...as a result of this survey...I am going to seek out an authority on the subject of fertilization and the use of Round-up and pesticides._x000D_
_x000D_
Frankly...I have been servicing customers as I always have in the past...spelling out the necessity to hire outside companies who are licensed for turf and ornamental treatments. I originally thought that having passed this course...I would have gained some leniency with regard to some of these services...but I am not clear on the boundaries...thus I carry on as before. Hopefully after checking with an authority figure...I will come away with some direction in what appears to be an ambiguous set of rules depending on other guys in the field that seem certain about their uncertainties. Given that the course was truly an asset and beneficial in countless ways...My intentions are to speak to the horses mouth regarding additional services that might render still yet...additional licensing. i.e. "The Limited License."  Thank you.</t>
  </si>
  <si>
    <t>I believe you all covered the topic quite well!</t>
  </si>
  <si>
    <t xml:space="preserve">Es un buen programa de entrenamiento con excelentes personas que describen muy bien lo que hacen gracias. </t>
  </si>
  <si>
    <t>some of the speakers could have presented their info in a more interesting way.</t>
  </si>
  <si>
    <t xml:space="preserve">The Inspector of each county NEVER check any licence in the field, so there many companies that doesn't has any certified technician with them, and that is a shame, since all we have learned plus licences gained doesn't matter in the real live. </t>
  </si>
  <si>
    <t xml:space="preserve">Since we are not licensed to apt fertilizer, I thought we spent too much time going over it. </t>
  </si>
  <si>
    <t>Can't think of anything</t>
  </si>
  <si>
    <t>_x000D_
_x000D_
great class really enjoyed it.  It was a good refresher class.</t>
  </si>
  <si>
    <t>Companies dont care about laws!</t>
  </si>
  <si>
    <t>Keep in mind when reading my responses that I am not in pest control/fertilizer/lawn cutting business.   I am a master gardener with the Hernando County Extension.  I volunteer often a Saturday or two a month at a local Lowes and give information to their customers, as well as answer questions asked.  I pass this information on as well as phamphlets and PDF's printed up from UF.</t>
  </si>
  <si>
    <t>Instructors were very knowledgable</t>
  </si>
  <si>
    <t>There should be a component that covers the Marine environment, as this is also an important area of the Agricultural sector._x000D_
_x000D_
I think now, more clearly about all things Agricultural and Environmental.  I teach a course 'Introduction to IPM', and I have began to include BMP practices in my lectures.  I have also been considering BMP in my role as a Research Associate and try to teach this to students working with me.</t>
  </si>
  <si>
    <t>I was forced to undergo the "training" even though my company has nothing to do with fertilization, lawn care or LNO (pertaining to use of fertilizers)! The state of Florida caused my company to loose money, paying salary, to employees who "had" to train/certify, even though we have nothing to do with fertilizers.</t>
  </si>
  <si>
    <t xml:space="preserve">_x000D_
I don't work with fertilizer application but am glad to learn about proper methods and BMP regarding the affect improper use of fertilizers has on our ponds, lakes, and rivers.  Algae blooms deplete the oxygen.  I am glad our company gave us this training.  </t>
  </si>
  <si>
    <t>N/a</t>
  </si>
  <si>
    <t>I believe everything was covered. _x000D_
Thank you.</t>
  </si>
  <si>
    <t>very educational</t>
  </si>
  <si>
    <t>The majority of speakers were excellent.  The information I learned was useful to work I do in my own yard and it also made me aware of the some of the poor habits of the contract who was mowing my lawn.  I now have someone who's certified.  Thanks!</t>
  </si>
  <si>
    <t>great training</t>
  </si>
  <si>
    <t>Florida requirements for owning a fertilization business. And the licenses that are necessary. Even though I own a organic fertilization company, I had trouble accurately determining what licenses I needed to preform that service in the state of Florida.</t>
  </si>
  <si>
    <t>It a money maker for you, but not needed for us.</t>
  </si>
  <si>
    <t xml:space="preserve">Very resourceful_x000D_
</t>
  </si>
  <si>
    <t>Great class</t>
  </si>
  <si>
    <t xml:space="preserve">Rules of the GI-BMP should also apply to county and city employees as well. </t>
  </si>
  <si>
    <t>Most of the important issues were done before! Everyone has a certificate anymore for something and it is generally just viewed as a cost of doing business.</t>
  </si>
  <si>
    <t>I am taking the arborist course on my own_x000D_
lots of good info on it</t>
  </si>
  <si>
    <t>More calculating fertilizer needs_x000D_
_x000D_
More examples of how to calculate slow release _x000D_
_x000D_
I infrequently do these calculations and needs lots of practice.</t>
  </si>
  <si>
    <t>No, your fine.</t>
  </si>
  <si>
    <t xml:space="preserve">u guys should figure out a way of educating the customers       . most of our customers dont listen to us about proper irrigation      they all want more water </t>
  </si>
  <si>
    <t xml:space="preserve">Beings that I am in the turf grass business, labor technician, I don't have clients with whom I communicate or is it my job duty to calibrate fertilizer equipment / set up guild lines, etc.. This education was beneficial to me to understand the importance of protecting our environment, the established steps to better ensure that outcome,  doing whatever is within my means to be pro active in protecting it and to help others do the same. I am a 5th generation Floridian, so I have a lifetime investment and history in the love of this state. I am thankful for every step necessary to ensure a Florida that remains beautiful and healthy for this generation and future generations. Thank you for your investment and all that you are implementing to safeguard Florida's future.  </t>
  </si>
  <si>
    <t xml:space="preserve">I enjoyed the class very much and most of the speakers were great.  I think some more information on identifying turf types and their requirements would been interesting to me.  </t>
  </si>
  <si>
    <t>not enough emphasis on native grass buffers and littoral shelf plantings in and  around lakes and other bodies of water to assist in nutrient uptake.</t>
  </si>
  <si>
    <t>How to go about addressing the public, golfers and media about the dedication we have to being environmental stewards _x000D_
_x000D_
Thank you</t>
  </si>
  <si>
    <t>The timing of year and required nutrients need to be studied further liquid fertilizers should be exempt since they are Goliath absorbed there for no leaching concerns there if applied correctly</t>
  </si>
  <si>
    <t>Information regarding Non-residential and non-commercial undeveloped lots.  (near or not near bodies of water)</t>
  </si>
  <si>
    <t>It is easier to educate clients when you have the knowledge  to convey it to them.</t>
  </si>
  <si>
    <t>I never received my GI-BMP certificate even though I passed the test.</t>
  </si>
  <si>
    <t>none</t>
  </si>
  <si>
    <t>The team was great, well trained and professional</t>
  </si>
  <si>
    <t>More info or understanding how to obtain the county and city requirements for fertilizer and pesticide application.</t>
  </si>
  <si>
    <t>Grouping plants that have similar irrigation and nutrient requirements</t>
  </si>
  <si>
    <t xml:space="preserve">Due to my position with the City, I would like to see studies done on the impacts of pesticides on our near-shore waters and reef.  No one had the slightest idea what the pesticides were doing to the aquatic area around them, and it is a huge concern due to my county being a chain of islands with very little land mass to buffer the effects.  _x000D_
_x000D_
Also, the procedures for fertilizer seemed less than applicable here, due to our lack of soil layers, porous substrate located less than 6 inches below the top of the soil, and general proximity to the water column.  I would like to see a practical course designed for Monroe County, as it has extremely different needs than the rest of the state, and has the largest run-off impact to the nearby reef!  The standards imposed on the rest of the state hardly seem adequate to protecting our natural resources here in the Keys.  _x000D_
_x000D_
Other than that, it was a wonderful and extremely informative course.  I was pleased to learn of better pruning techniques, and my hedges at home are thriving now!  I plant only native plants that do not require fertilizers, but am happy to know about them so I can help educate others.  I also use natural remedies to handle pests personally, but I feel the same for having learned about the products out there.  I have been able to help educate our landscaping staff about better practices at our marina as a result of this course, and I am very grateful for that!  Better BMPs are not just good for the surrounding environment, but also for the plants on site we're caring for, and for our budget as well.  Thank you very much for the introduction I received in your course.  </t>
  </si>
  <si>
    <t>N/A</t>
  </si>
  <si>
    <t xml:space="preserve">I enjoyed all you shared and look forward to more info as you make it available. Thank you. </t>
  </si>
  <si>
    <t>ifas regulates too much people cant handle the amount of licenses required just to take care of landscaping a house. please only license the dangerous things! best part about GI BMP is it can be done online/from home, please make all courses like that!</t>
  </si>
  <si>
    <t xml:space="preserve">None, but honestly the program seems very basic to me.  I learned all of this in Agriculture and Environmental Quality class at UF in 98 / 99.... it doesn't seem like there is any new information since then.  However, since there are a great number of shmoes out there apply various products it probably is really beneficial in the aggregate.  </t>
  </si>
  <si>
    <t>was a very informative class. enjoyed the class very much</t>
  </si>
  <si>
    <t>Good information, having the ability to understand that conserving can be effective and save money.</t>
  </si>
  <si>
    <t>PRACTICE CHANGE</t>
  </si>
  <si>
    <t>Apply no more than  ½ to ¾ inches of water per irrigation event.</t>
  </si>
  <si>
    <t>Applied no more than  ½ to ¾ inches of water per irrigation event.</t>
  </si>
  <si>
    <t>Change in Reported Frequency of Using Practice  AFTER Training vs BEFORE Training</t>
  </si>
  <si>
    <t>NOTE: calculations for behavior change are to the right of "After participating… Use practice"  questions below (columns L through P)</t>
  </si>
  <si>
    <t>2016 GI-BMP Follow-Up Survey Results - Statewide Data</t>
  </si>
  <si>
    <t>2016 GI-BMP Follow-Up Survey Results - Broward County Data</t>
  </si>
  <si>
    <t>2016 GI-BMP Follow-Up Survey Results - Lee County Data</t>
  </si>
  <si>
    <t>2016 GI-BMP Follow-Up Survey Results - Pinellas County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</si>
</sst>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i/>
      <sz val="11"/>
      <color theme="5" tint="-0.249977111117893"/>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
    <xf numFmtId="0" fontId="0" fillId="0" borderId="0" xfId="0"/>
    <xf numFmtId="9" fontId="0" fillId="0" borderId="0" xfId="0" applyNumberFormat="1"/>
    <xf numFmtId="0" fontId="18"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applyAlignment="1">
      <alignment horizontal="right" vertical="top" wrapText="1"/>
    </xf>
    <xf numFmtId="0" fontId="0" fillId="0" borderId="0" xfId="0" applyAlignment="1">
      <alignment horizontal="right" vertical="top" indent="1"/>
    </xf>
    <xf numFmtId="0" fontId="0" fillId="0" borderId="0" xfId="0" applyAlignment="1">
      <alignment horizontal="left" vertical="top" indent="1"/>
    </xf>
    <xf numFmtId="0" fontId="19" fillId="0" borderId="0" xfId="0" applyFont="1" applyAlignment="1">
      <alignment vertical="top"/>
    </xf>
    <xf numFmtId="9" fontId="0" fillId="0" borderId="0" xfId="0" applyNumberFormat="1" applyAlignment="1">
      <alignment vertical="top"/>
    </xf>
    <xf numFmtId="0" fontId="0" fillId="0" borderId="0" xfId="0" applyAlignment="1">
      <alignment horizontal="right" vertical="top"/>
    </xf>
    <xf numFmtId="0" fontId="0" fillId="0" borderId="0" xfId="0" applyAlignment="1">
      <alignment horizontal="centerContinuous" vertical="top"/>
    </xf>
    <xf numFmtId="0" fontId="0" fillId="0" borderId="0" xfId="0" applyAlignment="1">
      <alignment horizontal="left" vertical="top" wrapText="1" indent="1"/>
    </xf>
    <xf numFmtId="0" fontId="0" fillId="0" borderId="0" xfId="0" applyAlignment="1">
      <alignment horizontal="center" vertical="top"/>
    </xf>
    <xf numFmtId="0" fontId="0" fillId="0" borderId="0" xfId="0" applyAlignment="1">
      <alignment horizontal="centerContinuous" vertical="top" wrapText="1"/>
    </xf>
    <xf numFmtId="0" fontId="0" fillId="0" borderId="0" xfId="0" applyAlignment="1">
      <alignment horizontal="left" vertical="top"/>
    </xf>
    <xf numFmtId="0" fontId="20" fillId="0" borderId="0" xfId="0" applyFont="1" applyAlignment="1">
      <alignment vertical="top"/>
    </xf>
    <xf numFmtId="0" fontId="16" fillId="0" borderId="0" xfId="0" applyFont="1"/>
    <xf numFmtId="0" fontId="16" fillId="0" borderId="10" xfId="0" applyFont="1" applyBorder="1" applyAlignment="1">
      <alignment horizontal="centerContinuous" vertical="top"/>
    </xf>
    <xf numFmtId="0" fontId="0" fillId="0" borderId="10" xfId="0" applyBorder="1" applyAlignment="1">
      <alignment horizontal="centerContinuous" vertical="top"/>
    </xf>
    <xf numFmtId="164" fontId="0" fillId="0" borderId="0" xfId="0" applyNumberFormat="1" applyAlignment="1">
      <alignment horizontal="right" vertical="top" indent="5"/>
    </xf>
    <xf numFmtId="0" fontId="0" fillId="0" borderId="0" xfId="0" applyBorder="1" applyAlignment="1">
      <alignment vertical="top"/>
    </xf>
    <xf numFmtId="0" fontId="16" fillId="0" borderId="0" xfId="0" applyFont="1" applyBorder="1" applyAlignment="1">
      <alignment horizontal="centerContinuous" vertical="top"/>
    </xf>
    <xf numFmtId="0" fontId="0" fillId="0" borderId="0" xfId="0" applyBorder="1" applyAlignment="1">
      <alignment horizontal="centerContinuous" vertical="top"/>
    </xf>
    <xf numFmtId="164" fontId="0" fillId="0" borderId="0" xfId="0" applyNumberFormat="1" applyBorder="1" applyAlignment="1">
      <alignment vertical="top"/>
    </xf>
    <xf numFmtId="0" fontId="0" fillId="0" borderId="0" xfId="0" applyBorder="1"/>
    <xf numFmtId="0" fontId="21" fillId="0" borderId="0" xfId="0" applyFont="1" applyAlignment="1">
      <alignmen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7"/>
  <sheetViews>
    <sheetView tabSelected="1" zoomScaleNormal="100" workbookViewId="0">
      <selection activeCell="A3" sqref="A3"/>
    </sheetView>
  </sheetViews>
  <sheetFormatPr defaultRowHeight="14.4" x14ac:dyDescent="0.3"/>
  <cols>
    <col min="1" max="1" width="35.88671875" customWidth="1"/>
    <col min="2" max="2" width="28.33203125" customWidth="1"/>
    <col min="3" max="3" width="11.88671875" customWidth="1"/>
    <col min="4" max="4" width="12.109375" customWidth="1"/>
    <col min="5" max="11" width="11.88671875" customWidth="1"/>
    <col min="12" max="12" width="34" customWidth="1"/>
    <col min="13" max="16" width="17.88671875" customWidth="1"/>
    <col min="17" max="17" width="11.88671875" customWidth="1"/>
  </cols>
  <sheetData>
    <row r="1" spans="1:4" ht="25.2" customHeight="1" x14ac:dyDescent="0.3">
      <c r="A1" s="2" t="s">
        <v>303</v>
      </c>
      <c r="B1" s="3"/>
      <c r="C1" s="3"/>
      <c r="D1" s="3"/>
    </row>
    <row r="2" spans="1:4" ht="21" customHeight="1" x14ac:dyDescent="0.3">
      <c r="A2" s="26" t="s">
        <v>302</v>
      </c>
      <c r="B2" s="3"/>
      <c r="C2" s="3"/>
      <c r="D2" s="3"/>
    </row>
    <row r="3" spans="1:4" x14ac:dyDescent="0.3">
      <c r="A3" s="4"/>
      <c r="B3" s="3"/>
      <c r="C3" s="3"/>
      <c r="D3" s="3"/>
    </row>
    <row r="4" spans="1:4" x14ac:dyDescent="0.3">
      <c r="A4" s="4"/>
      <c r="B4" s="3"/>
      <c r="C4" s="3"/>
      <c r="D4" s="3"/>
    </row>
    <row r="5" spans="1:4" x14ac:dyDescent="0.3">
      <c r="A5" s="3" t="s">
        <v>0</v>
      </c>
      <c r="B5" s="3"/>
      <c r="C5" s="3"/>
      <c r="D5" s="3"/>
    </row>
    <row r="6" spans="1:4" x14ac:dyDescent="0.3">
      <c r="A6" s="5" t="s">
        <v>1</v>
      </c>
      <c r="B6" t="s">
        <v>2</v>
      </c>
      <c r="C6" s="6" t="s">
        <v>3</v>
      </c>
      <c r="D6" s="7" t="s">
        <v>4</v>
      </c>
    </row>
    <row r="7" spans="1:4" ht="15.6" x14ac:dyDescent="0.3">
      <c r="A7" s="4">
        <v>1</v>
      </c>
      <c r="B7" s="16" t="s">
        <v>5</v>
      </c>
      <c r="C7" s="9">
        <v>0.02</v>
      </c>
      <c r="D7" s="3">
        <v>8</v>
      </c>
    </row>
    <row r="8" spans="1:4" x14ac:dyDescent="0.3">
      <c r="A8" s="4">
        <v>2</v>
      </c>
      <c r="B8" s="3" t="s">
        <v>6</v>
      </c>
      <c r="C8" s="9">
        <v>0</v>
      </c>
      <c r="D8" s="3">
        <v>0</v>
      </c>
    </row>
    <row r="9" spans="1:4" x14ac:dyDescent="0.3">
      <c r="A9">
        <v>3</v>
      </c>
      <c r="B9" t="s">
        <v>7</v>
      </c>
      <c r="C9" s="1">
        <v>0.01</v>
      </c>
      <c r="D9">
        <v>3</v>
      </c>
    </row>
    <row r="10" spans="1:4" x14ac:dyDescent="0.3">
      <c r="A10">
        <v>4</v>
      </c>
      <c r="B10" t="s">
        <v>8</v>
      </c>
      <c r="C10" s="1">
        <v>0</v>
      </c>
      <c r="D10">
        <v>0</v>
      </c>
    </row>
    <row r="11" spans="1:4" x14ac:dyDescent="0.3">
      <c r="A11">
        <v>5</v>
      </c>
      <c r="B11" t="s">
        <v>9</v>
      </c>
      <c r="C11" s="1">
        <v>0.01</v>
      </c>
      <c r="D11">
        <v>2</v>
      </c>
    </row>
    <row r="12" spans="1:4" x14ac:dyDescent="0.3">
      <c r="A12">
        <v>6</v>
      </c>
      <c r="B12" t="s">
        <v>10</v>
      </c>
      <c r="C12" s="1">
        <v>7.0000000000000007E-2</v>
      </c>
      <c r="D12">
        <v>22</v>
      </c>
    </row>
    <row r="13" spans="1:4" x14ac:dyDescent="0.3">
      <c r="A13">
        <v>7</v>
      </c>
      <c r="B13" t="s">
        <v>11</v>
      </c>
      <c r="C13" s="1">
        <v>0</v>
      </c>
      <c r="D13">
        <v>1</v>
      </c>
    </row>
    <row r="14" spans="1:4" x14ac:dyDescent="0.3">
      <c r="A14">
        <v>8</v>
      </c>
      <c r="B14" t="s">
        <v>12</v>
      </c>
      <c r="C14" s="1">
        <v>0.01</v>
      </c>
      <c r="D14">
        <v>3</v>
      </c>
    </row>
    <row r="15" spans="1:4" x14ac:dyDescent="0.3">
      <c r="A15">
        <v>9</v>
      </c>
      <c r="B15" t="s">
        <v>13</v>
      </c>
      <c r="C15" s="1">
        <v>0.01</v>
      </c>
      <c r="D15">
        <v>4</v>
      </c>
    </row>
    <row r="16" spans="1:4" x14ac:dyDescent="0.3">
      <c r="A16">
        <v>10</v>
      </c>
      <c r="B16" t="s">
        <v>14</v>
      </c>
      <c r="C16" s="1">
        <v>0</v>
      </c>
      <c r="D16">
        <v>1</v>
      </c>
    </row>
    <row r="17" spans="1:4" x14ac:dyDescent="0.3">
      <c r="A17">
        <v>11</v>
      </c>
      <c r="B17" t="s">
        <v>15</v>
      </c>
      <c r="C17" s="1">
        <v>0.03</v>
      </c>
      <c r="D17">
        <v>9</v>
      </c>
    </row>
    <row r="18" spans="1:4" x14ac:dyDescent="0.3">
      <c r="A18">
        <v>12</v>
      </c>
      <c r="B18" t="s">
        <v>16</v>
      </c>
      <c r="C18" s="1">
        <v>0</v>
      </c>
      <c r="D18">
        <v>0</v>
      </c>
    </row>
    <row r="19" spans="1:4" x14ac:dyDescent="0.3">
      <c r="A19">
        <v>13</v>
      </c>
      <c r="B19" t="s">
        <v>17</v>
      </c>
      <c r="C19" s="1">
        <v>0</v>
      </c>
      <c r="D19">
        <v>1</v>
      </c>
    </row>
    <row r="20" spans="1:4" x14ac:dyDescent="0.3">
      <c r="A20">
        <v>14</v>
      </c>
      <c r="B20" t="s">
        <v>18</v>
      </c>
      <c r="C20" s="1">
        <v>0</v>
      </c>
      <c r="D20">
        <v>0</v>
      </c>
    </row>
    <row r="21" spans="1:4" x14ac:dyDescent="0.3">
      <c r="A21">
        <v>15</v>
      </c>
      <c r="B21" t="s">
        <v>19</v>
      </c>
      <c r="C21" s="1">
        <v>0.03</v>
      </c>
      <c r="D21">
        <v>9</v>
      </c>
    </row>
    <row r="22" spans="1:4" x14ac:dyDescent="0.3">
      <c r="A22">
        <v>16</v>
      </c>
      <c r="B22" t="s">
        <v>20</v>
      </c>
      <c r="C22" s="1">
        <v>0.03</v>
      </c>
      <c r="D22">
        <v>9</v>
      </c>
    </row>
    <row r="23" spans="1:4" x14ac:dyDescent="0.3">
      <c r="A23">
        <v>17</v>
      </c>
      <c r="B23" t="s">
        <v>21</v>
      </c>
      <c r="C23" s="1">
        <v>0</v>
      </c>
      <c r="D23">
        <v>1</v>
      </c>
    </row>
    <row r="24" spans="1:4" x14ac:dyDescent="0.3">
      <c r="A24">
        <v>18</v>
      </c>
      <c r="B24" t="s">
        <v>22</v>
      </c>
      <c r="C24" s="1">
        <v>0</v>
      </c>
      <c r="D24">
        <v>0</v>
      </c>
    </row>
    <row r="25" spans="1:4" x14ac:dyDescent="0.3">
      <c r="A25">
        <v>19</v>
      </c>
      <c r="B25" t="s">
        <v>23</v>
      </c>
      <c r="C25" s="1">
        <v>0</v>
      </c>
      <c r="D25">
        <v>1</v>
      </c>
    </row>
    <row r="26" spans="1:4" x14ac:dyDescent="0.3">
      <c r="A26">
        <v>20</v>
      </c>
      <c r="B26" t="s">
        <v>24</v>
      </c>
      <c r="C26" s="1">
        <v>0</v>
      </c>
      <c r="D26">
        <v>0</v>
      </c>
    </row>
    <row r="27" spans="1:4" x14ac:dyDescent="0.3">
      <c r="A27">
        <v>21</v>
      </c>
      <c r="B27" t="s">
        <v>25</v>
      </c>
      <c r="C27" s="1">
        <v>0</v>
      </c>
      <c r="D27">
        <v>0</v>
      </c>
    </row>
    <row r="28" spans="1:4" x14ac:dyDescent="0.3">
      <c r="A28">
        <v>22</v>
      </c>
      <c r="B28" t="s">
        <v>26</v>
      </c>
      <c r="C28" s="1">
        <v>0</v>
      </c>
      <c r="D28">
        <v>1</v>
      </c>
    </row>
    <row r="29" spans="1:4" x14ac:dyDescent="0.3">
      <c r="A29">
        <v>23</v>
      </c>
      <c r="B29" t="s">
        <v>27</v>
      </c>
      <c r="C29" s="1">
        <v>0</v>
      </c>
      <c r="D29">
        <v>0</v>
      </c>
    </row>
    <row r="30" spans="1:4" x14ac:dyDescent="0.3">
      <c r="A30">
        <v>24</v>
      </c>
      <c r="B30" t="s">
        <v>28</v>
      </c>
      <c r="C30" s="1">
        <v>0</v>
      </c>
      <c r="D30">
        <v>0</v>
      </c>
    </row>
    <row r="31" spans="1:4" x14ac:dyDescent="0.3">
      <c r="A31">
        <v>25</v>
      </c>
      <c r="B31" t="s">
        <v>29</v>
      </c>
      <c r="C31" s="1">
        <v>0</v>
      </c>
      <c r="D31">
        <v>0</v>
      </c>
    </row>
    <row r="32" spans="1:4" x14ac:dyDescent="0.3">
      <c r="A32">
        <v>26</v>
      </c>
      <c r="B32" t="s">
        <v>30</v>
      </c>
      <c r="C32" s="1">
        <v>0.04</v>
      </c>
      <c r="D32">
        <v>14</v>
      </c>
    </row>
    <row r="33" spans="1:4" x14ac:dyDescent="0.3">
      <c r="A33">
        <v>27</v>
      </c>
      <c r="B33" t="s">
        <v>31</v>
      </c>
      <c r="C33" s="1">
        <v>0</v>
      </c>
      <c r="D33">
        <v>0</v>
      </c>
    </row>
    <row r="34" spans="1:4" x14ac:dyDescent="0.3">
      <c r="A34">
        <v>28</v>
      </c>
      <c r="B34" t="s">
        <v>32</v>
      </c>
      <c r="C34" s="1">
        <v>0.04</v>
      </c>
      <c r="D34">
        <v>13</v>
      </c>
    </row>
    <row r="35" spans="1:4" x14ac:dyDescent="0.3">
      <c r="A35">
        <v>29</v>
      </c>
      <c r="B35" t="s">
        <v>33</v>
      </c>
      <c r="C35" s="1">
        <v>0</v>
      </c>
      <c r="D35">
        <v>1</v>
      </c>
    </row>
    <row r="36" spans="1:4" x14ac:dyDescent="0.3">
      <c r="A36">
        <v>30</v>
      </c>
      <c r="B36" t="s">
        <v>34</v>
      </c>
      <c r="C36" s="1">
        <v>0.01</v>
      </c>
      <c r="D36">
        <v>4</v>
      </c>
    </row>
    <row r="37" spans="1:4" x14ac:dyDescent="0.3">
      <c r="A37">
        <v>31</v>
      </c>
      <c r="B37" t="s">
        <v>35</v>
      </c>
      <c r="C37" s="1">
        <v>0</v>
      </c>
      <c r="D37">
        <v>1</v>
      </c>
    </row>
    <row r="38" spans="1:4" x14ac:dyDescent="0.3">
      <c r="A38">
        <v>32</v>
      </c>
      <c r="B38" t="s">
        <v>36</v>
      </c>
      <c r="C38" s="1">
        <v>0</v>
      </c>
      <c r="D38">
        <v>0</v>
      </c>
    </row>
    <row r="39" spans="1:4" x14ac:dyDescent="0.3">
      <c r="A39">
        <v>33</v>
      </c>
      <c r="B39" t="s">
        <v>37</v>
      </c>
      <c r="C39" s="1">
        <v>0</v>
      </c>
      <c r="D39">
        <v>0</v>
      </c>
    </row>
    <row r="40" spans="1:4" x14ac:dyDescent="0.3">
      <c r="A40">
        <v>34</v>
      </c>
      <c r="B40" t="s">
        <v>38</v>
      </c>
      <c r="C40" s="1">
        <v>0.02</v>
      </c>
      <c r="D40">
        <v>7</v>
      </c>
    </row>
    <row r="41" spans="1:4" x14ac:dyDescent="0.3">
      <c r="A41">
        <v>35</v>
      </c>
      <c r="B41" t="s">
        <v>39</v>
      </c>
      <c r="C41" s="1">
        <v>0.1</v>
      </c>
      <c r="D41">
        <v>34</v>
      </c>
    </row>
    <row r="42" spans="1:4" x14ac:dyDescent="0.3">
      <c r="A42">
        <v>36</v>
      </c>
      <c r="B42" t="s">
        <v>40</v>
      </c>
      <c r="C42" s="1">
        <v>0.02</v>
      </c>
      <c r="D42">
        <v>6</v>
      </c>
    </row>
    <row r="43" spans="1:4" x14ac:dyDescent="0.3">
      <c r="A43">
        <v>37</v>
      </c>
      <c r="B43" t="s">
        <v>41</v>
      </c>
      <c r="C43" s="1">
        <v>0</v>
      </c>
      <c r="D43">
        <v>0</v>
      </c>
    </row>
    <row r="44" spans="1:4" x14ac:dyDescent="0.3">
      <c r="A44">
        <v>38</v>
      </c>
      <c r="B44" t="s">
        <v>42</v>
      </c>
      <c r="C44" s="1">
        <v>0</v>
      </c>
      <c r="D44">
        <v>0</v>
      </c>
    </row>
    <row r="45" spans="1:4" x14ac:dyDescent="0.3">
      <c r="A45">
        <v>39</v>
      </c>
      <c r="B45" t="s">
        <v>43</v>
      </c>
      <c r="C45" s="1">
        <v>0</v>
      </c>
      <c r="D45">
        <v>0</v>
      </c>
    </row>
    <row r="46" spans="1:4" x14ac:dyDescent="0.3">
      <c r="A46">
        <v>40</v>
      </c>
      <c r="B46" t="s">
        <v>44</v>
      </c>
      <c r="C46" s="1">
        <v>0.02</v>
      </c>
      <c r="D46">
        <v>5</v>
      </c>
    </row>
    <row r="47" spans="1:4" x14ac:dyDescent="0.3">
      <c r="A47">
        <v>41</v>
      </c>
      <c r="B47" t="s">
        <v>45</v>
      </c>
      <c r="C47" s="1">
        <v>0.04</v>
      </c>
      <c r="D47">
        <v>14</v>
      </c>
    </row>
    <row r="48" spans="1:4" x14ac:dyDescent="0.3">
      <c r="A48">
        <v>42</v>
      </c>
      <c r="B48" t="s">
        <v>46</v>
      </c>
      <c r="C48" s="1">
        <v>0.01</v>
      </c>
      <c r="D48">
        <v>2</v>
      </c>
    </row>
    <row r="49" spans="1:4" x14ac:dyDescent="0.3">
      <c r="A49">
        <v>43</v>
      </c>
      <c r="B49" t="s">
        <v>47</v>
      </c>
      <c r="C49" s="1">
        <v>0.03</v>
      </c>
      <c r="D49">
        <v>11</v>
      </c>
    </row>
    <row r="50" spans="1:4" x14ac:dyDescent="0.3">
      <c r="A50">
        <v>44</v>
      </c>
      <c r="B50" t="s">
        <v>48</v>
      </c>
      <c r="C50" s="1">
        <v>0.01</v>
      </c>
      <c r="D50">
        <v>3</v>
      </c>
    </row>
    <row r="51" spans="1:4" x14ac:dyDescent="0.3">
      <c r="A51">
        <v>45</v>
      </c>
      <c r="B51" t="s">
        <v>49</v>
      </c>
      <c r="C51" s="1">
        <v>0</v>
      </c>
      <c r="D51">
        <v>1</v>
      </c>
    </row>
    <row r="52" spans="1:4" x14ac:dyDescent="0.3">
      <c r="A52">
        <v>46</v>
      </c>
      <c r="B52" t="s">
        <v>50</v>
      </c>
      <c r="C52" s="1">
        <v>0.01</v>
      </c>
      <c r="D52">
        <v>2</v>
      </c>
    </row>
    <row r="53" spans="1:4" x14ac:dyDescent="0.3">
      <c r="A53">
        <v>47</v>
      </c>
      <c r="B53" t="s">
        <v>51</v>
      </c>
      <c r="C53" s="1">
        <v>0</v>
      </c>
      <c r="D53">
        <v>0</v>
      </c>
    </row>
    <row r="54" spans="1:4" x14ac:dyDescent="0.3">
      <c r="A54">
        <v>48</v>
      </c>
      <c r="B54" t="s">
        <v>52</v>
      </c>
      <c r="C54" s="1">
        <v>0.04</v>
      </c>
      <c r="D54">
        <v>14</v>
      </c>
    </row>
    <row r="55" spans="1:4" x14ac:dyDescent="0.3">
      <c r="A55">
        <v>49</v>
      </c>
      <c r="B55" t="s">
        <v>53</v>
      </c>
      <c r="C55" s="1">
        <v>0.02</v>
      </c>
      <c r="D55">
        <v>7</v>
      </c>
    </row>
    <row r="56" spans="1:4" x14ac:dyDescent="0.3">
      <c r="A56">
        <v>50</v>
      </c>
      <c r="B56" t="s">
        <v>54</v>
      </c>
      <c r="C56" s="1">
        <v>0.05</v>
      </c>
      <c r="D56">
        <v>15</v>
      </c>
    </row>
    <row r="57" spans="1:4" x14ac:dyDescent="0.3">
      <c r="A57">
        <v>51</v>
      </c>
      <c r="B57" t="s">
        <v>55</v>
      </c>
      <c r="C57" s="1">
        <v>0.01</v>
      </c>
      <c r="D57">
        <v>4</v>
      </c>
    </row>
    <row r="58" spans="1:4" x14ac:dyDescent="0.3">
      <c r="A58">
        <v>52</v>
      </c>
      <c r="B58" t="s">
        <v>56</v>
      </c>
      <c r="C58" s="1">
        <v>0.09</v>
      </c>
      <c r="D58">
        <v>31</v>
      </c>
    </row>
    <row r="59" spans="1:4" x14ac:dyDescent="0.3">
      <c r="A59">
        <v>53</v>
      </c>
      <c r="B59" t="s">
        <v>57</v>
      </c>
      <c r="C59" s="1">
        <v>0.05</v>
      </c>
      <c r="D59">
        <v>15</v>
      </c>
    </row>
    <row r="60" spans="1:4" x14ac:dyDescent="0.3">
      <c r="A60">
        <v>54</v>
      </c>
      <c r="B60" t="s">
        <v>58</v>
      </c>
      <c r="C60" s="1">
        <v>0</v>
      </c>
      <c r="D60">
        <v>0</v>
      </c>
    </row>
    <row r="61" spans="1:4" x14ac:dyDescent="0.3">
      <c r="A61">
        <v>55</v>
      </c>
      <c r="B61" t="s">
        <v>59</v>
      </c>
      <c r="C61" s="1">
        <v>0</v>
      </c>
      <c r="D61">
        <v>0</v>
      </c>
    </row>
    <row r="62" spans="1:4" x14ac:dyDescent="0.3">
      <c r="A62">
        <v>56</v>
      </c>
      <c r="B62" t="s">
        <v>60</v>
      </c>
      <c r="C62" s="1">
        <v>0.05</v>
      </c>
      <c r="D62">
        <v>15</v>
      </c>
    </row>
    <row r="63" spans="1:4" x14ac:dyDescent="0.3">
      <c r="A63">
        <v>57</v>
      </c>
      <c r="B63" t="s">
        <v>61</v>
      </c>
      <c r="C63" s="1">
        <v>0.01</v>
      </c>
      <c r="D63">
        <v>3</v>
      </c>
    </row>
    <row r="64" spans="1:4" x14ac:dyDescent="0.3">
      <c r="A64">
        <v>58</v>
      </c>
      <c r="B64" t="s">
        <v>62</v>
      </c>
      <c r="C64" s="1">
        <v>0.02</v>
      </c>
      <c r="D64">
        <v>7</v>
      </c>
    </row>
    <row r="65" spans="1:28" x14ac:dyDescent="0.3">
      <c r="A65">
        <v>59</v>
      </c>
      <c r="B65" t="s">
        <v>63</v>
      </c>
      <c r="C65" s="1">
        <v>0.01</v>
      </c>
      <c r="D65">
        <v>3</v>
      </c>
    </row>
    <row r="66" spans="1:28" x14ac:dyDescent="0.3">
      <c r="A66">
        <v>60</v>
      </c>
      <c r="B66" t="s">
        <v>64</v>
      </c>
      <c r="C66" s="1">
        <v>0.04</v>
      </c>
      <c r="D66">
        <v>13</v>
      </c>
    </row>
    <row r="67" spans="1:28" x14ac:dyDescent="0.3">
      <c r="A67">
        <v>61</v>
      </c>
      <c r="B67" t="s">
        <v>65</v>
      </c>
      <c r="C67" s="1">
        <v>0</v>
      </c>
      <c r="D67">
        <v>0</v>
      </c>
    </row>
    <row r="68" spans="1:28" x14ac:dyDescent="0.3">
      <c r="A68">
        <v>62</v>
      </c>
      <c r="B68" t="s">
        <v>66</v>
      </c>
      <c r="C68" s="1">
        <v>0</v>
      </c>
      <c r="D68">
        <v>0</v>
      </c>
    </row>
    <row r="69" spans="1:28" x14ac:dyDescent="0.3">
      <c r="A69">
        <v>63</v>
      </c>
      <c r="B69" t="s">
        <v>67</v>
      </c>
      <c r="C69" s="1">
        <v>0</v>
      </c>
      <c r="D69">
        <v>0</v>
      </c>
    </row>
    <row r="70" spans="1:28" x14ac:dyDescent="0.3">
      <c r="A70">
        <v>64</v>
      </c>
      <c r="B70" t="s">
        <v>68</v>
      </c>
      <c r="C70" s="1">
        <v>0.03</v>
      </c>
      <c r="D70">
        <v>10</v>
      </c>
    </row>
    <row r="71" spans="1:28" x14ac:dyDescent="0.3">
      <c r="A71">
        <v>65</v>
      </c>
      <c r="B71" t="s">
        <v>69</v>
      </c>
      <c r="C71" s="1">
        <v>0</v>
      </c>
      <c r="D71">
        <v>0</v>
      </c>
    </row>
    <row r="72" spans="1:28" x14ac:dyDescent="0.3">
      <c r="A72">
        <v>66</v>
      </c>
      <c r="B72" t="s">
        <v>70</v>
      </c>
      <c r="C72" s="1">
        <v>0</v>
      </c>
      <c r="D72">
        <v>1</v>
      </c>
    </row>
    <row r="73" spans="1:28" x14ac:dyDescent="0.3">
      <c r="A73">
        <v>67</v>
      </c>
      <c r="B73" t="s">
        <v>71</v>
      </c>
      <c r="C73" s="1">
        <v>0</v>
      </c>
      <c r="D73">
        <v>0</v>
      </c>
    </row>
    <row r="74" spans="1:28" x14ac:dyDescent="0.3">
      <c r="A74">
        <v>68</v>
      </c>
      <c r="B74" t="s">
        <v>72</v>
      </c>
      <c r="C74" s="1">
        <v>0.01</v>
      </c>
      <c r="D74">
        <v>2</v>
      </c>
    </row>
    <row r="75" spans="1:28" x14ac:dyDescent="0.3">
      <c r="B75" t="s">
        <v>73</v>
      </c>
      <c r="C75" s="1">
        <v>1</v>
      </c>
      <c r="D75">
        <v>333</v>
      </c>
    </row>
    <row r="77" spans="1:28" x14ac:dyDescent="0.3">
      <c r="A77" s="3" t="s">
        <v>74</v>
      </c>
      <c r="B77" s="3"/>
      <c r="C77" s="3"/>
      <c r="D77" s="3"/>
      <c r="E77" s="3"/>
      <c r="F77" s="3"/>
      <c r="G77" s="3"/>
      <c r="H77" s="3"/>
      <c r="I77" s="3"/>
      <c r="J77" s="3"/>
      <c r="K77" s="3"/>
      <c r="L77" s="3"/>
      <c r="M77" s="3"/>
      <c r="N77" s="3"/>
      <c r="O77" s="3"/>
      <c r="P77" s="3"/>
      <c r="Q77" s="3"/>
      <c r="R77" s="3"/>
      <c r="S77" s="3"/>
      <c r="T77" s="3"/>
      <c r="U77" s="3"/>
      <c r="V77" s="3"/>
      <c r="W77" s="3"/>
      <c r="X77" s="3"/>
      <c r="Y77" s="3"/>
      <c r="Z77" s="3"/>
      <c r="AA77" s="3"/>
      <c r="AB77" s="3"/>
    </row>
    <row r="78" spans="1:28" x14ac:dyDescent="0.3">
      <c r="A78" s="5" t="s">
        <v>1</v>
      </c>
      <c r="B78" s="3" t="s">
        <v>2</v>
      </c>
      <c r="C78" s="6" t="s">
        <v>3</v>
      </c>
      <c r="D78" s="7" t="s">
        <v>4</v>
      </c>
      <c r="E78" s="3"/>
      <c r="F78" s="3"/>
      <c r="G78" s="3"/>
      <c r="H78" s="3"/>
      <c r="I78" s="3"/>
      <c r="J78" s="3"/>
      <c r="K78" s="3"/>
      <c r="L78" s="3"/>
      <c r="M78" s="3"/>
      <c r="N78" s="3"/>
      <c r="O78" s="3"/>
      <c r="P78" s="3"/>
      <c r="Q78" s="3"/>
      <c r="R78" s="3"/>
      <c r="S78" s="3"/>
      <c r="T78" s="3"/>
      <c r="U78" s="3"/>
      <c r="V78" s="3"/>
      <c r="W78" s="3"/>
      <c r="X78" s="3"/>
      <c r="Y78" s="3"/>
      <c r="Z78" s="3"/>
      <c r="AA78" s="3"/>
      <c r="AB78" s="3"/>
    </row>
    <row r="79" spans="1:28" x14ac:dyDescent="0.3">
      <c r="A79" s="4">
        <v>1</v>
      </c>
      <c r="B79" s="3" t="s">
        <v>75</v>
      </c>
      <c r="C79" s="9">
        <v>0.2</v>
      </c>
      <c r="D79" s="7">
        <v>65</v>
      </c>
      <c r="E79" s="3"/>
      <c r="F79" s="3"/>
      <c r="G79" s="3"/>
      <c r="H79" s="3"/>
      <c r="I79" s="3"/>
      <c r="J79" s="3"/>
      <c r="K79" s="3"/>
      <c r="L79" s="3"/>
      <c r="M79" s="3"/>
      <c r="N79" s="3"/>
      <c r="O79" s="3"/>
      <c r="P79" s="3"/>
      <c r="Q79" s="3"/>
      <c r="R79" s="3"/>
      <c r="S79" s="3"/>
      <c r="T79" s="3"/>
      <c r="U79" s="3"/>
      <c r="V79" s="3"/>
      <c r="W79" s="3"/>
      <c r="X79" s="3"/>
      <c r="Y79" s="3"/>
      <c r="Z79" s="3"/>
      <c r="AA79" s="3"/>
      <c r="AB79" s="3"/>
    </row>
    <row r="80" spans="1:28" x14ac:dyDescent="0.3">
      <c r="A80" s="4">
        <v>2</v>
      </c>
      <c r="B80" s="3" t="s">
        <v>76</v>
      </c>
      <c r="C80" s="9">
        <v>0.1</v>
      </c>
      <c r="D80" s="7">
        <v>33</v>
      </c>
      <c r="E80" s="3"/>
      <c r="F80" s="3"/>
      <c r="G80" s="3"/>
      <c r="H80" s="3"/>
      <c r="I80" s="3"/>
      <c r="J80" s="3"/>
      <c r="K80" s="3"/>
      <c r="L80" s="3"/>
      <c r="M80" s="3"/>
      <c r="N80" s="3"/>
      <c r="O80" s="3"/>
      <c r="P80" s="3"/>
      <c r="Q80" s="3"/>
      <c r="R80" s="3"/>
      <c r="S80" s="3"/>
      <c r="T80" s="3"/>
      <c r="U80" s="3"/>
      <c r="V80" s="3"/>
      <c r="W80" s="3"/>
      <c r="X80" s="3"/>
      <c r="Y80" s="3"/>
      <c r="Z80" s="3"/>
      <c r="AA80" s="3"/>
      <c r="AB80" s="3"/>
    </row>
    <row r="81" spans="1:28" x14ac:dyDescent="0.3">
      <c r="A81" s="4">
        <v>3</v>
      </c>
      <c r="B81" s="3" t="s">
        <v>77</v>
      </c>
      <c r="C81" s="9">
        <v>0.37</v>
      </c>
      <c r="D81" s="7">
        <v>118</v>
      </c>
      <c r="E81" s="3"/>
      <c r="F81" s="3"/>
      <c r="G81" s="3"/>
      <c r="H81" s="3"/>
      <c r="I81" s="3"/>
      <c r="J81" s="3"/>
      <c r="K81" s="3"/>
      <c r="L81" s="3"/>
      <c r="M81" s="3"/>
      <c r="N81" s="3"/>
      <c r="O81" s="3"/>
      <c r="P81" s="3"/>
      <c r="Q81" s="3"/>
      <c r="R81" s="3"/>
      <c r="S81" s="3"/>
      <c r="T81" s="3"/>
      <c r="U81" s="3"/>
      <c r="V81" s="3"/>
      <c r="W81" s="3"/>
      <c r="X81" s="3"/>
      <c r="Y81" s="3"/>
      <c r="Z81" s="3"/>
      <c r="AA81" s="3"/>
      <c r="AB81" s="3"/>
    </row>
    <row r="82" spans="1:28" x14ac:dyDescent="0.3">
      <c r="A82" s="4">
        <v>4</v>
      </c>
      <c r="B82" s="3" t="s">
        <v>78</v>
      </c>
      <c r="C82" s="9">
        <v>0.18</v>
      </c>
      <c r="D82" s="7">
        <v>59</v>
      </c>
      <c r="E82" s="3"/>
      <c r="F82" s="3"/>
      <c r="G82" s="3"/>
      <c r="H82" s="3"/>
      <c r="I82" s="3"/>
      <c r="J82" s="3"/>
      <c r="K82" s="3"/>
      <c r="L82" s="3"/>
      <c r="M82" s="3"/>
      <c r="N82" s="3"/>
      <c r="O82" s="3"/>
      <c r="P82" s="3"/>
      <c r="Q82" s="3"/>
      <c r="R82" s="3"/>
      <c r="S82" s="3"/>
      <c r="T82" s="3"/>
      <c r="U82" s="3"/>
      <c r="V82" s="3"/>
      <c r="W82" s="3"/>
      <c r="X82" s="3"/>
      <c r="Y82" s="3"/>
      <c r="Z82" s="3"/>
      <c r="AA82" s="3"/>
      <c r="AB82" s="3"/>
    </row>
    <row r="83" spans="1:28" x14ac:dyDescent="0.3">
      <c r="A83" s="4">
        <v>5</v>
      </c>
      <c r="B83" s="3" t="s">
        <v>79</v>
      </c>
      <c r="C83" s="9">
        <v>0.18</v>
      </c>
      <c r="D83" s="7">
        <v>59</v>
      </c>
      <c r="E83" s="3"/>
      <c r="F83" s="3"/>
      <c r="G83" s="3"/>
      <c r="H83" s="3"/>
      <c r="I83" s="3"/>
      <c r="J83" s="3"/>
      <c r="K83" s="3"/>
      <c r="L83" s="3"/>
      <c r="M83" s="3"/>
      <c r="N83" s="3"/>
      <c r="O83" s="3"/>
      <c r="P83" s="3"/>
      <c r="Q83" s="3"/>
      <c r="R83" s="3"/>
      <c r="S83" s="3"/>
      <c r="T83" s="3"/>
      <c r="U83" s="3"/>
      <c r="V83" s="3"/>
      <c r="W83" s="3"/>
      <c r="X83" s="3"/>
      <c r="Y83" s="3"/>
      <c r="Z83" s="3"/>
      <c r="AA83" s="3"/>
      <c r="AB83" s="3"/>
    </row>
    <row r="84" spans="1:28" x14ac:dyDescent="0.3">
      <c r="A84" s="4">
        <v>6</v>
      </c>
      <c r="B84" s="3" t="s">
        <v>80</v>
      </c>
      <c r="C84" s="9">
        <v>0.25</v>
      </c>
      <c r="D84" s="7">
        <v>81</v>
      </c>
      <c r="E84" s="3"/>
      <c r="F84" s="3"/>
      <c r="G84" s="3"/>
      <c r="H84" s="3"/>
      <c r="I84" s="3"/>
      <c r="J84" s="3"/>
      <c r="K84" s="3"/>
      <c r="L84" s="3"/>
      <c r="M84" s="3"/>
      <c r="N84" s="3"/>
      <c r="O84" s="3"/>
      <c r="P84" s="3"/>
      <c r="Q84" s="3"/>
      <c r="R84" s="3"/>
      <c r="S84" s="3"/>
      <c r="T84" s="3"/>
      <c r="U84" s="3"/>
      <c r="V84" s="3"/>
      <c r="W84" s="3"/>
      <c r="X84" s="3"/>
      <c r="Y84" s="3"/>
      <c r="Z84" s="3"/>
      <c r="AA84" s="3"/>
      <c r="AB84" s="3"/>
    </row>
    <row r="85" spans="1:28" x14ac:dyDescent="0.3">
      <c r="A85" s="4">
        <v>7</v>
      </c>
      <c r="B85" s="3" t="s">
        <v>81</v>
      </c>
      <c r="C85" s="9">
        <v>0.14000000000000001</v>
      </c>
      <c r="D85" s="7">
        <v>44</v>
      </c>
      <c r="E85" s="3"/>
      <c r="F85" s="3"/>
      <c r="G85" s="3"/>
      <c r="H85" s="3"/>
      <c r="I85" s="3"/>
      <c r="J85" s="3"/>
      <c r="K85" s="3"/>
      <c r="L85" s="3"/>
      <c r="M85" s="3"/>
      <c r="N85" s="3"/>
      <c r="O85" s="3"/>
      <c r="P85" s="3"/>
      <c r="Q85" s="3"/>
      <c r="R85" s="3"/>
      <c r="S85" s="3"/>
      <c r="T85" s="3"/>
      <c r="U85" s="3"/>
      <c r="V85" s="3"/>
      <c r="W85" s="3"/>
      <c r="X85" s="3"/>
      <c r="Y85" s="3"/>
      <c r="Z85" s="3"/>
      <c r="AA85" s="3"/>
      <c r="AB85" s="3"/>
    </row>
    <row r="86" spans="1:28" x14ac:dyDescent="0.3">
      <c r="A86" s="4">
        <v>8</v>
      </c>
      <c r="B86" s="3" t="s">
        <v>82</v>
      </c>
      <c r="C86" s="9">
        <v>0.04</v>
      </c>
      <c r="D86" s="7">
        <v>13</v>
      </c>
      <c r="E86" s="3"/>
      <c r="F86" s="3"/>
      <c r="G86" s="3"/>
      <c r="H86" s="3"/>
      <c r="I86" s="3"/>
      <c r="J86" s="3"/>
      <c r="K86" s="3"/>
      <c r="L86" s="3"/>
      <c r="M86" s="3"/>
      <c r="N86" s="3"/>
      <c r="O86" s="3"/>
      <c r="P86" s="3"/>
      <c r="Q86" s="3"/>
      <c r="R86" s="3"/>
      <c r="S86" s="3"/>
      <c r="T86" s="3"/>
      <c r="U86" s="3"/>
      <c r="V86" s="3"/>
      <c r="W86" s="3"/>
      <c r="X86" s="3"/>
      <c r="Y86" s="3"/>
      <c r="Z86" s="3"/>
      <c r="AA86" s="3"/>
      <c r="AB86" s="3"/>
    </row>
    <row r="87" spans="1:28" x14ac:dyDescent="0.3">
      <c r="A87" s="4">
        <v>9</v>
      </c>
      <c r="B87" s="3" t="s">
        <v>83</v>
      </c>
      <c r="C87" s="9">
        <v>0.06</v>
      </c>
      <c r="D87" s="7">
        <v>20</v>
      </c>
      <c r="E87" s="3"/>
      <c r="F87" s="3"/>
      <c r="G87" s="3"/>
      <c r="H87" s="3"/>
      <c r="I87" s="3"/>
      <c r="J87" s="3"/>
      <c r="K87" s="3"/>
      <c r="L87" s="3"/>
      <c r="M87" s="3"/>
      <c r="N87" s="3"/>
      <c r="O87" s="3"/>
      <c r="P87" s="3"/>
      <c r="Q87" s="3"/>
      <c r="R87" s="3"/>
      <c r="S87" s="3"/>
      <c r="T87" s="3"/>
      <c r="U87" s="3"/>
      <c r="V87" s="3"/>
      <c r="W87" s="3"/>
      <c r="X87" s="3"/>
      <c r="Y87" s="3"/>
      <c r="Z87" s="3"/>
      <c r="AA87" s="3"/>
      <c r="AB87" s="3"/>
    </row>
    <row r="88" spans="1:28" x14ac:dyDescent="0.3">
      <c r="A88" s="4">
        <v>10</v>
      </c>
      <c r="B88" s="3" t="s">
        <v>84</v>
      </c>
      <c r="C88" s="9">
        <v>0</v>
      </c>
      <c r="D88" s="7">
        <v>1</v>
      </c>
      <c r="E88" s="3"/>
      <c r="F88" s="3"/>
      <c r="G88" s="3"/>
      <c r="H88" s="3"/>
      <c r="I88" s="3"/>
      <c r="J88" s="3"/>
      <c r="K88" s="3"/>
      <c r="L88" s="3"/>
      <c r="M88" s="3"/>
      <c r="N88" s="3"/>
      <c r="O88" s="3"/>
      <c r="P88" s="3"/>
      <c r="Q88" s="3"/>
      <c r="R88" s="3"/>
      <c r="S88" s="3"/>
      <c r="T88" s="3"/>
      <c r="U88" s="3"/>
      <c r="V88" s="3"/>
      <c r="W88" s="3"/>
      <c r="X88" s="3"/>
      <c r="Y88" s="3"/>
      <c r="Z88" s="3"/>
      <c r="AA88" s="3"/>
      <c r="AB88" s="3"/>
    </row>
    <row r="89" spans="1:28" x14ac:dyDescent="0.3">
      <c r="A89" s="4">
        <v>11</v>
      </c>
      <c r="B89" s="3" t="s">
        <v>85</v>
      </c>
      <c r="C89" s="9">
        <v>0.03</v>
      </c>
      <c r="D89" s="7">
        <v>8</v>
      </c>
      <c r="E89" s="3"/>
      <c r="F89" s="3"/>
      <c r="G89" s="3"/>
      <c r="H89" s="3"/>
      <c r="I89" s="3"/>
      <c r="J89" s="3"/>
      <c r="K89" s="3"/>
      <c r="L89" s="3"/>
      <c r="M89" s="3"/>
      <c r="N89" s="3"/>
      <c r="O89" s="3"/>
      <c r="P89" s="3"/>
      <c r="Q89" s="3"/>
      <c r="R89" s="3"/>
      <c r="S89" s="3"/>
      <c r="T89" s="3"/>
      <c r="U89" s="3"/>
      <c r="V89" s="3"/>
      <c r="W89" s="3"/>
      <c r="X89" s="3"/>
      <c r="Y89" s="3"/>
      <c r="Z89" s="3"/>
      <c r="AA89" s="3"/>
      <c r="AB89" s="3"/>
    </row>
    <row r="90" spans="1:28" x14ac:dyDescent="0.3">
      <c r="A90" s="4">
        <v>12</v>
      </c>
      <c r="B90" s="3" t="s">
        <v>86</v>
      </c>
      <c r="C90" s="9">
        <v>0.02</v>
      </c>
      <c r="D90" s="7">
        <v>5</v>
      </c>
      <c r="E90" s="3"/>
      <c r="F90" s="3"/>
      <c r="G90" s="3"/>
      <c r="H90" s="3"/>
      <c r="I90" s="3"/>
      <c r="J90" s="3"/>
      <c r="K90" s="3"/>
      <c r="L90" s="3"/>
      <c r="M90" s="3"/>
      <c r="N90" s="3"/>
      <c r="O90" s="3"/>
      <c r="P90" s="3"/>
      <c r="Q90" s="3"/>
      <c r="R90" s="3"/>
      <c r="S90" s="3"/>
      <c r="T90" s="3"/>
      <c r="U90" s="3"/>
      <c r="V90" s="3"/>
      <c r="W90" s="3"/>
      <c r="X90" s="3"/>
      <c r="Y90" s="3"/>
      <c r="Z90" s="3"/>
      <c r="AA90" s="3"/>
      <c r="AB90" s="3"/>
    </row>
    <row r="91" spans="1:28" x14ac:dyDescent="0.3">
      <c r="A91" s="4">
        <v>13</v>
      </c>
      <c r="B91" s="3" t="s">
        <v>87</v>
      </c>
      <c r="C91" s="9">
        <v>0.15</v>
      </c>
      <c r="D91" s="7">
        <v>49</v>
      </c>
      <c r="E91" s="3"/>
      <c r="F91" s="3"/>
      <c r="G91" s="3"/>
      <c r="H91" s="3"/>
      <c r="I91" s="3"/>
      <c r="J91" s="3"/>
      <c r="K91" s="3"/>
      <c r="L91" s="3"/>
      <c r="M91" s="3"/>
      <c r="N91" s="3"/>
      <c r="O91" s="3"/>
      <c r="P91" s="3"/>
      <c r="Q91" s="3"/>
      <c r="R91" s="3"/>
      <c r="S91" s="3"/>
      <c r="T91" s="3"/>
      <c r="U91" s="3"/>
      <c r="V91" s="3"/>
      <c r="W91" s="3"/>
      <c r="X91" s="3"/>
      <c r="Y91" s="3"/>
      <c r="Z91" s="3"/>
      <c r="AA91" s="3"/>
      <c r="AB91" s="3"/>
    </row>
    <row r="92" spans="1:28" x14ac:dyDescent="0.3">
      <c r="A92" s="4">
        <v>14</v>
      </c>
      <c r="B92" s="3" t="s">
        <v>88</v>
      </c>
      <c r="C92" s="9">
        <v>0.15</v>
      </c>
      <c r="D92" s="7">
        <v>49</v>
      </c>
      <c r="E92" s="3"/>
      <c r="F92" s="3"/>
      <c r="G92" s="3"/>
      <c r="H92" s="3"/>
      <c r="I92" s="3"/>
      <c r="J92" s="3"/>
      <c r="K92" s="3"/>
      <c r="L92" s="3"/>
      <c r="M92" s="3"/>
      <c r="N92" s="3"/>
      <c r="O92" s="3"/>
      <c r="P92" s="3"/>
      <c r="Q92" s="3"/>
      <c r="R92" s="3"/>
      <c r="S92" s="3"/>
      <c r="T92" s="3"/>
      <c r="U92" s="3"/>
      <c r="V92" s="3"/>
      <c r="W92" s="3"/>
      <c r="X92" s="3"/>
      <c r="Y92" s="3"/>
      <c r="Z92" s="3"/>
      <c r="AA92" s="3"/>
      <c r="AB92" s="3"/>
    </row>
    <row r="93" spans="1:28" x14ac:dyDescent="0.3">
      <c r="A93" s="4"/>
      <c r="B93" s="3" t="s">
        <v>73</v>
      </c>
      <c r="C93" s="9">
        <v>1</v>
      </c>
      <c r="D93" s="7">
        <v>319</v>
      </c>
      <c r="E93" s="3"/>
      <c r="F93" s="3"/>
      <c r="G93" s="3"/>
      <c r="H93" s="3"/>
      <c r="I93" s="3"/>
      <c r="J93" s="3"/>
      <c r="K93" s="3"/>
      <c r="L93" s="3"/>
      <c r="M93" s="3"/>
      <c r="N93" s="3"/>
      <c r="O93" s="3"/>
      <c r="P93" s="3"/>
      <c r="Q93" s="3"/>
      <c r="R93" s="3"/>
      <c r="S93" s="3"/>
      <c r="T93" s="3"/>
      <c r="U93" s="3"/>
      <c r="V93" s="3"/>
      <c r="W93" s="3"/>
      <c r="X93" s="3"/>
      <c r="Y93" s="3"/>
      <c r="Z93" s="3"/>
      <c r="AA93" s="3"/>
      <c r="AB93" s="3"/>
    </row>
    <row r="94" spans="1:28" x14ac:dyDescent="0.3">
      <c r="A94" s="4"/>
      <c r="B94" s="3"/>
      <c r="C94" s="3"/>
      <c r="D94" s="7"/>
      <c r="E94" s="3"/>
      <c r="F94" s="3"/>
      <c r="G94" s="3"/>
      <c r="H94" s="3"/>
      <c r="I94" s="3"/>
      <c r="J94" s="3"/>
      <c r="K94" s="3"/>
      <c r="L94" s="3"/>
      <c r="M94" s="3"/>
      <c r="N94" s="3"/>
      <c r="O94" s="3"/>
      <c r="P94" s="3"/>
      <c r="Q94" s="3"/>
      <c r="R94" s="3"/>
      <c r="S94" s="3"/>
      <c r="T94" s="3"/>
      <c r="U94" s="3"/>
      <c r="V94" s="3"/>
      <c r="W94" s="3"/>
      <c r="X94" s="3"/>
      <c r="Y94" s="3"/>
      <c r="Z94" s="3"/>
      <c r="AA94" s="3"/>
      <c r="AB94" s="3"/>
    </row>
    <row r="95" spans="1:28" x14ac:dyDescent="0.3">
      <c r="A95" s="3" t="s">
        <v>89</v>
      </c>
      <c r="B95" s="3"/>
      <c r="C95" s="3"/>
      <c r="D95" s="7"/>
      <c r="E95" s="3"/>
      <c r="F95" s="3"/>
      <c r="G95" s="3"/>
      <c r="H95" s="3"/>
      <c r="I95" s="3"/>
      <c r="J95" s="3"/>
      <c r="K95" s="3"/>
      <c r="L95" s="3"/>
      <c r="M95" s="3"/>
      <c r="N95" s="3"/>
      <c r="O95" s="3"/>
      <c r="P95" s="3"/>
      <c r="Q95" s="3"/>
      <c r="R95" s="3"/>
      <c r="S95" s="3"/>
      <c r="T95" s="3"/>
      <c r="U95" s="3"/>
      <c r="V95" s="3"/>
      <c r="W95" s="3"/>
      <c r="X95" s="3"/>
      <c r="Y95" s="3"/>
      <c r="Z95" s="3"/>
      <c r="AA95" s="3"/>
      <c r="AB95" s="3"/>
    </row>
    <row r="96" spans="1:28" x14ac:dyDescent="0.3">
      <c r="A96" s="5" t="s">
        <v>1</v>
      </c>
      <c r="B96" s="3" t="s">
        <v>2</v>
      </c>
      <c r="C96" s="6" t="s">
        <v>3</v>
      </c>
      <c r="D96" s="7" t="s">
        <v>4</v>
      </c>
      <c r="E96" s="3"/>
      <c r="F96" s="3"/>
      <c r="G96" s="3"/>
      <c r="H96" s="3"/>
      <c r="I96" s="3"/>
      <c r="J96" s="3"/>
      <c r="K96" s="3"/>
      <c r="L96" s="3"/>
      <c r="M96" s="3"/>
      <c r="N96" s="3"/>
      <c r="O96" s="3"/>
      <c r="P96" s="3"/>
      <c r="Q96" s="3"/>
      <c r="R96" s="3"/>
      <c r="S96" s="3"/>
      <c r="T96" s="3"/>
      <c r="U96" s="3"/>
      <c r="V96" s="3"/>
      <c r="W96" s="3"/>
      <c r="X96" s="3"/>
      <c r="Y96" s="3"/>
      <c r="Z96" s="3"/>
      <c r="AA96" s="3"/>
      <c r="AB96" s="3"/>
    </row>
    <row r="97" spans="1:28" x14ac:dyDescent="0.3">
      <c r="A97" s="4">
        <v>1</v>
      </c>
      <c r="B97" s="3" t="s">
        <v>90</v>
      </c>
      <c r="C97" s="9">
        <v>7.0000000000000007E-2</v>
      </c>
      <c r="D97" s="7">
        <v>23</v>
      </c>
      <c r="E97" s="3"/>
      <c r="F97" s="3"/>
      <c r="G97" s="3"/>
      <c r="H97" s="3"/>
      <c r="I97" s="3"/>
      <c r="J97" s="3"/>
      <c r="K97" s="3"/>
      <c r="L97" s="3"/>
      <c r="M97" s="3"/>
      <c r="N97" s="3"/>
      <c r="O97" s="3"/>
      <c r="P97" s="3"/>
      <c r="Q97" s="3"/>
      <c r="R97" s="3"/>
      <c r="S97" s="3"/>
      <c r="T97" s="3"/>
      <c r="U97" s="3"/>
      <c r="V97" s="3"/>
      <c r="W97" s="3"/>
      <c r="X97" s="3"/>
      <c r="Y97" s="3"/>
      <c r="Z97" s="3"/>
      <c r="AA97" s="3"/>
      <c r="AB97" s="3"/>
    </row>
    <row r="98" spans="1:28" x14ac:dyDescent="0.3">
      <c r="A98" s="4">
        <v>2</v>
      </c>
      <c r="B98" s="3" t="s">
        <v>91</v>
      </c>
      <c r="C98" s="9">
        <v>0.16</v>
      </c>
      <c r="D98" s="7">
        <v>50</v>
      </c>
      <c r="E98" s="3"/>
      <c r="F98" s="3"/>
      <c r="G98" s="3"/>
      <c r="H98" s="3"/>
      <c r="I98" s="3"/>
      <c r="J98" s="3"/>
      <c r="K98" s="3"/>
      <c r="L98" s="3"/>
      <c r="M98" s="3"/>
      <c r="N98" s="3"/>
      <c r="O98" s="3"/>
      <c r="P98" s="3"/>
      <c r="Q98" s="3"/>
      <c r="R98" s="3"/>
      <c r="S98" s="3"/>
      <c r="T98" s="3"/>
      <c r="U98" s="3"/>
      <c r="V98" s="3"/>
      <c r="W98" s="3"/>
      <c r="X98" s="3"/>
      <c r="Y98" s="3"/>
      <c r="Z98" s="3"/>
      <c r="AA98" s="3"/>
      <c r="AB98" s="3"/>
    </row>
    <row r="99" spans="1:28" x14ac:dyDescent="0.3">
      <c r="A99" s="4">
        <v>3</v>
      </c>
      <c r="B99" s="3" t="s">
        <v>92</v>
      </c>
      <c r="C99" s="9">
        <v>0.05</v>
      </c>
      <c r="D99" s="7">
        <v>17</v>
      </c>
      <c r="E99" s="3"/>
      <c r="F99" s="3"/>
      <c r="G99" s="3"/>
      <c r="H99" s="3"/>
      <c r="I99" s="3"/>
      <c r="J99" s="3"/>
      <c r="K99" s="3"/>
      <c r="L99" s="3"/>
      <c r="M99" s="3"/>
      <c r="N99" s="3"/>
      <c r="O99" s="3"/>
      <c r="P99" s="3"/>
      <c r="Q99" s="3"/>
      <c r="R99" s="3"/>
      <c r="S99" s="3"/>
      <c r="T99" s="3"/>
      <c r="U99" s="3"/>
      <c r="V99" s="3"/>
      <c r="W99" s="3"/>
      <c r="X99" s="3"/>
      <c r="Y99" s="3"/>
      <c r="Z99" s="3"/>
      <c r="AA99" s="3"/>
      <c r="AB99" s="3"/>
    </row>
    <row r="100" spans="1:28" x14ac:dyDescent="0.3">
      <c r="A100" s="4">
        <v>4</v>
      </c>
      <c r="B100" s="3" t="s">
        <v>93</v>
      </c>
      <c r="C100" s="9">
        <v>0</v>
      </c>
      <c r="D100" s="7">
        <v>0</v>
      </c>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spans="1:28" x14ac:dyDescent="0.3">
      <c r="A101" s="4">
        <v>5</v>
      </c>
      <c r="B101" s="3" t="s">
        <v>94</v>
      </c>
      <c r="C101" s="9">
        <v>0.03</v>
      </c>
      <c r="D101" s="7">
        <v>11</v>
      </c>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spans="1:28" x14ac:dyDescent="0.3">
      <c r="A102" s="4">
        <v>6</v>
      </c>
      <c r="B102" s="3" t="s">
        <v>95</v>
      </c>
      <c r="C102" s="9">
        <v>0.14000000000000001</v>
      </c>
      <c r="D102" s="7">
        <v>43</v>
      </c>
      <c r="E102" s="3"/>
      <c r="F102" s="3"/>
      <c r="G102" s="3"/>
      <c r="H102" s="3"/>
      <c r="I102" s="3"/>
      <c r="J102" s="3"/>
      <c r="K102" s="3"/>
      <c r="L102" s="3"/>
      <c r="M102" s="3"/>
      <c r="N102" s="3"/>
      <c r="O102" s="3"/>
      <c r="P102" s="3"/>
      <c r="Q102" s="3"/>
      <c r="R102" s="3"/>
      <c r="S102" s="3"/>
      <c r="T102" s="3"/>
      <c r="U102" s="3"/>
      <c r="V102" s="3"/>
      <c r="W102" s="3"/>
      <c r="X102" s="3"/>
      <c r="Y102" s="3"/>
      <c r="Z102" s="3"/>
      <c r="AA102" s="3"/>
      <c r="AB102" s="3"/>
    </row>
    <row r="103" spans="1:28" x14ac:dyDescent="0.3">
      <c r="A103" s="4">
        <v>7</v>
      </c>
      <c r="B103" s="3" t="s">
        <v>96</v>
      </c>
      <c r="C103" s="9">
        <v>0.01</v>
      </c>
      <c r="D103" s="7">
        <v>2</v>
      </c>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spans="1:28" x14ac:dyDescent="0.3">
      <c r="A104" s="4">
        <v>8</v>
      </c>
      <c r="B104" s="3" t="s">
        <v>97</v>
      </c>
      <c r="C104" s="9">
        <v>0.03</v>
      </c>
      <c r="D104" s="7">
        <v>8</v>
      </c>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spans="1:28" x14ac:dyDescent="0.3">
      <c r="A105" s="4">
        <v>9</v>
      </c>
      <c r="B105" s="3" t="s">
        <v>98</v>
      </c>
      <c r="C105" s="9">
        <v>7.0000000000000007E-2</v>
      </c>
      <c r="D105" s="7">
        <v>23</v>
      </c>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spans="1:28" x14ac:dyDescent="0.3">
      <c r="A106" s="4">
        <v>10</v>
      </c>
      <c r="B106" s="3" t="s">
        <v>99</v>
      </c>
      <c r="C106" s="9">
        <v>0</v>
      </c>
      <c r="D106" s="7">
        <v>1</v>
      </c>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spans="1:28" x14ac:dyDescent="0.3">
      <c r="A107" s="4">
        <v>11</v>
      </c>
      <c r="B107" s="3" t="s">
        <v>100</v>
      </c>
      <c r="C107" s="9">
        <v>0.02</v>
      </c>
      <c r="D107" s="7">
        <v>5</v>
      </c>
      <c r="E107" s="3"/>
      <c r="F107" s="3"/>
      <c r="G107" s="3"/>
      <c r="H107" s="3"/>
      <c r="I107" s="3"/>
      <c r="J107" s="3"/>
      <c r="K107" s="3"/>
      <c r="L107" s="3"/>
      <c r="M107" s="3"/>
      <c r="N107" s="3"/>
      <c r="O107" s="3"/>
      <c r="P107" s="3"/>
      <c r="Q107" s="3"/>
      <c r="R107" s="3"/>
      <c r="S107" s="3"/>
      <c r="T107" s="3"/>
      <c r="U107" s="3"/>
      <c r="V107" s="3"/>
      <c r="W107" s="3"/>
      <c r="X107" s="3"/>
      <c r="Y107" s="3"/>
      <c r="Z107" s="3"/>
      <c r="AA107" s="3"/>
      <c r="AB107" s="3"/>
    </row>
    <row r="108" spans="1:28" x14ac:dyDescent="0.3">
      <c r="A108" s="4">
        <v>12</v>
      </c>
      <c r="B108" s="3" t="s">
        <v>101</v>
      </c>
      <c r="C108" s="9">
        <v>0.03</v>
      </c>
      <c r="D108" s="7">
        <v>11</v>
      </c>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spans="1:28" x14ac:dyDescent="0.3">
      <c r="A109" s="4">
        <v>13</v>
      </c>
      <c r="B109" s="3" t="s">
        <v>102</v>
      </c>
      <c r="C109" s="9">
        <v>0.03</v>
      </c>
      <c r="D109" s="7">
        <v>8</v>
      </c>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spans="1:28" x14ac:dyDescent="0.3">
      <c r="A110" s="4">
        <v>14</v>
      </c>
      <c r="B110" s="3" t="s">
        <v>103</v>
      </c>
      <c r="C110" s="9">
        <v>0.01</v>
      </c>
      <c r="D110" s="7">
        <v>4</v>
      </c>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spans="1:28" x14ac:dyDescent="0.3">
      <c r="A111" s="4">
        <v>15</v>
      </c>
      <c r="B111" s="3" t="s">
        <v>104</v>
      </c>
      <c r="C111" s="9">
        <v>0.21</v>
      </c>
      <c r="D111" s="7">
        <v>66</v>
      </c>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spans="1:28" x14ac:dyDescent="0.3">
      <c r="A112" s="4">
        <v>16</v>
      </c>
      <c r="B112" s="3" t="s">
        <v>105</v>
      </c>
      <c r="C112" s="9">
        <v>0.05</v>
      </c>
      <c r="D112" s="7">
        <v>17</v>
      </c>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spans="1:28" x14ac:dyDescent="0.3">
      <c r="A113" s="4">
        <v>17</v>
      </c>
      <c r="B113" s="3" t="s">
        <v>106</v>
      </c>
      <c r="C113" s="9">
        <v>0.04</v>
      </c>
      <c r="D113" s="7">
        <v>12</v>
      </c>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spans="1:28" x14ac:dyDescent="0.3">
      <c r="A114" s="4">
        <v>18</v>
      </c>
      <c r="B114" s="3" t="s">
        <v>107</v>
      </c>
      <c r="C114" s="9">
        <v>0.11</v>
      </c>
      <c r="D114" s="7">
        <v>35</v>
      </c>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spans="1:28" x14ac:dyDescent="0.3">
      <c r="A115" s="4">
        <v>19</v>
      </c>
      <c r="B115" s="3" t="s">
        <v>88</v>
      </c>
      <c r="C115" s="9">
        <v>0.21</v>
      </c>
      <c r="D115" s="7">
        <v>68</v>
      </c>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spans="1:28" x14ac:dyDescent="0.3">
      <c r="A116" s="4"/>
      <c r="B116" s="3" t="s">
        <v>73</v>
      </c>
      <c r="C116" s="9">
        <v>1</v>
      </c>
      <c r="D116" s="7">
        <v>317</v>
      </c>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spans="1:28" x14ac:dyDescent="0.3">
      <c r="A117" s="4"/>
      <c r="B117" s="3"/>
      <c r="C117" s="3"/>
      <c r="D117" s="7"/>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spans="1:28" x14ac:dyDescent="0.3">
      <c r="A118" s="3" t="s">
        <v>108</v>
      </c>
      <c r="B118" s="3"/>
      <c r="C118" s="3"/>
      <c r="D118" s="7"/>
      <c r="E118" s="3"/>
      <c r="F118" s="3"/>
      <c r="G118" s="3"/>
      <c r="H118" s="3"/>
      <c r="I118" s="3"/>
      <c r="J118" s="3"/>
      <c r="K118" s="3"/>
      <c r="L118" s="3"/>
      <c r="M118" s="3"/>
      <c r="N118" s="3"/>
      <c r="O118" s="3"/>
      <c r="P118" s="3"/>
      <c r="Q118" s="3"/>
      <c r="R118" s="3"/>
      <c r="S118" s="3"/>
      <c r="T118" s="3"/>
      <c r="U118" s="3"/>
      <c r="V118" s="3"/>
      <c r="W118" s="3"/>
      <c r="X118" s="3"/>
      <c r="Y118" s="3"/>
      <c r="Z118" s="3"/>
      <c r="AA118" s="3"/>
      <c r="AB118" s="3"/>
    </row>
    <row r="119" spans="1:28" x14ac:dyDescent="0.3">
      <c r="A119" s="4" t="s">
        <v>1</v>
      </c>
      <c r="B119" s="3" t="s">
        <v>2</v>
      </c>
      <c r="C119" s="6" t="s">
        <v>3</v>
      </c>
      <c r="D119" s="7" t="s">
        <v>4</v>
      </c>
      <c r="E119" s="3"/>
      <c r="F119" s="3"/>
      <c r="G119" s="3"/>
      <c r="H119" s="3"/>
      <c r="I119" s="3"/>
      <c r="J119" s="3"/>
      <c r="K119" s="3"/>
      <c r="L119" s="3"/>
      <c r="M119" s="3"/>
      <c r="N119" s="3"/>
      <c r="O119" s="3"/>
      <c r="P119" s="3"/>
      <c r="Q119" s="3"/>
      <c r="R119" s="3"/>
      <c r="S119" s="3"/>
      <c r="T119" s="3"/>
      <c r="U119" s="3"/>
      <c r="V119" s="3"/>
      <c r="W119" s="3"/>
      <c r="X119" s="3"/>
      <c r="Y119" s="3"/>
      <c r="Z119" s="3"/>
      <c r="AA119" s="3"/>
      <c r="AB119" s="3"/>
    </row>
    <row r="120" spans="1:28" x14ac:dyDescent="0.3">
      <c r="A120" s="4">
        <v>1</v>
      </c>
      <c r="B120" s="3" t="s">
        <v>109</v>
      </c>
      <c r="C120" s="9">
        <v>0.56000000000000005</v>
      </c>
      <c r="D120" s="7">
        <v>176</v>
      </c>
      <c r="E120" s="3"/>
      <c r="F120" s="3"/>
      <c r="G120" s="3"/>
      <c r="H120" s="3"/>
      <c r="I120" s="3"/>
      <c r="J120" s="3"/>
      <c r="K120" s="3"/>
      <c r="L120" s="3"/>
      <c r="M120" s="3"/>
      <c r="N120" s="3"/>
      <c r="O120" s="3"/>
      <c r="P120" s="3"/>
      <c r="Q120" s="3"/>
      <c r="R120" s="3"/>
      <c r="S120" s="3"/>
      <c r="T120" s="3"/>
      <c r="U120" s="3"/>
      <c r="V120" s="3"/>
      <c r="W120" s="3"/>
      <c r="X120" s="3"/>
      <c r="Y120" s="3"/>
      <c r="Z120" s="3"/>
      <c r="AA120" s="3"/>
      <c r="AB120" s="3"/>
    </row>
    <row r="121" spans="1:28" x14ac:dyDescent="0.3">
      <c r="A121" s="4">
        <v>2</v>
      </c>
      <c r="B121" s="3" t="s">
        <v>110</v>
      </c>
      <c r="C121" s="9">
        <v>0.16</v>
      </c>
      <c r="D121" s="7">
        <v>50</v>
      </c>
      <c r="E121" s="3"/>
      <c r="F121" s="3"/>
      <c r="G121" s="3"/>
      <c r="H121" s="3"/>
      <c r="I121" s="3"/>
      <c r="J121" s="3"/>
      <c r="K121" s="3"/>
      <c r="L121" s="3"/>
      <c r="M121" s="3"/>
      <c r="N121" s="3"/>
      <c r="O121" s="3"/>
      <c r="P121" s="3"/>
      <c r="Q121" s="3"/>
      <c r="R121" s="3"/>
      <c r="S121" s="3"/>
      <c r="T121" s="3"/>
      <c r="U121" s="3"/>
      <c r="V121" s="3"/>
      <c r="W121" s="3"/>
      <c r="X121" s="3"/>
      <c r="Y121" s="3"/>
      <c r="Z121" s="3"/>
      <c r="AA121" s="3"/>
      <c r="AB121" s="3"/>
    </row>
    <row r="122" spans="1:28" x14ac:dyDescent="0.3">
      <c r="A122" s="4">
        <v>3</v>
      </c>
      <c r="B122" s="3" t="s">
        <v>111</v>
      </c>
      <c r="C122" s="9">
        <v>0.33</v>
      </c>
      <c r="D122" s="7">
        <v>104</v>
      </c>
      <c r="E122" s="3"/>
      <c r="F122" s="3"/>
      <c r="G122" s="3"/>
      <c r="H122" s="3"/>
      <c r="I122" s="3"/>
      <c r="J122" s="3"/>
      <c r="K122" s="3"/>
      <c r="L122" s="3"/>
      <c r="M122" s="3"/>
      <c r="N122" s="3"/>
      <c r="O122" s="3"/>
      <c r="P122" s="3"/>
      <c r="Q122" s="3"/>
      <c r="R122" s="3"/>
      <c r="S122" s="3"/>
      <c r="T122" s="3"/>
      <c r="U122" s="3"/>
      <c r="V122" s="3"/>
      <c r="W122" s="3"/>
      <c r="X122" s="3"/>
      <c r="Y122" s="3"/>
      <c r="Z122" s="3"/>
      <c r="AA122" s="3"/>
      <c r="AB122" s="3"/>
    </row>
    <row r="123" spans="1:28" x14ac:dyDescent="0.3">
      <c r="A123" s="4">
        <v>4</v>
      </c>
      <c r="B123" s="3" t="s">
        <v>112</v>
      </c>
      <c r="C123" s="9">
        <v>0.09</v>
      </c>
      <c r="D123" s="7">
        <v>29</v>
      </c>
      <c r="E123" s="3"/>
      <c r="F123" s="3"/>
      <c r="G123" s="3"/>
      <c r="H123" s="3"/>
      <c r="I123" s="3"/>
      <c r="J123" s="3"/>
      <c r="K123" s="3"/>
      <c r="L123" s="3"/>
      <c r="M123" s="3"/>
      <c r="N123" s="3"/>
      <c r="O123" s="3"/>
      <c r="P123" s="3"/>
      <c r="Q123" s="3"/>
      <c r="R123" s="3"/>
      <c r="S123" s="3"/>
      <c r="T123" s="3"/>
      <c r="U123" s="3"/>
      <c r="V123" s="3"/>
      <c r="W123" s="3"/>
      <c r="X123" s="3"/>
      <c r="Y123" s="3"/>
      <c r="Z123" s="3"/>
      <c r="AA123" s="3"/>
      <c r="AB123" s="3"/>
    </row>
    <row r="124" spans="1:28" x14ac:dyDescent="0.3">
      <c r="A124" s="4"/>
      <c r="B124" s="3" t="s">
        <v>73</v>
      </c>
      <c r="C124" s="9">
        <v>1</v>
      </c>
      <c r="D124" s="7">
        <v>315</v>
      </c>
      <c r="E124" s="3"/>
      <c r="F124" s="3"/>
      <c r="G124" s="3"/>
      <c r="H124" s="3"/>
      <c r="I124" s="3"/>
      <c r="J124" s="3"/>
      <c r="K124" s="3"/>
      <c r="L124" s="3"/>
      <c r="M124" s="3"/>
      <c r="N124" s="3"/>
      <c r="O124" s="3"/>
      <c r="P124" s="3"/>
      <c r="Q124" s="3"/>
      <c r="R124" s="3"/>
      <c r="S124" s="3"/>
      <c r="T124" s="3"/>
      <c r="U124" s="3"/>
      <c r="V124" s="3"/>
      <c r="W124" s="3"/>
      <c r="X124" s="3"/>
      <c r="Y124" s="3"/>
      <c r="Z124" s="3"/>
      <c r="AA124" s="3"/>
      <c r="AB124" s="3"/>
    </row>
    <row r="125" spans="1:28" x14ac:dyDescent="0.3">
      <c r="A125" s="4"/>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row>
    <row r="126" spans="1:28" x14ac:dyDescent="0.3">
      <c r="A126" s="3" t="s">
        <v>113</v>
      </c>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row>
    <row r="127" spans="1:28" x14ac:dyDescent="0.3">
      <c r="A127" s="4" t="s">
        <v>114</v>
      </c>
      <c r="B127" s="10" t="s">
        <v>115</v>
      </c>
      <c r="C127" s="11"/>
      <c r="D127" s="11" t="s">
        <v>116</v>
      </c>
      <c r="E127" s="11"/>
      <c r="F127" s="11" t="s">
        <v>117</v>
      </c>
      <c r="G127" s="11"/>
      <c r="H127" s="11" t="s">
        <v>118</v>
      </c>
      <c r="I127" s="11"/>
      <c r="J127" s="11" t="s">
        <v>73</v>
      </c>
      <c r="K127" s="3"/>
      <c r="L127" s="3"/>
      <c r="M127" s="3"/>
      <c r="N127" s="3"/>
      <c r="O127" s="3"/>
      <c r="P127" s="3"/>
      <c r="Q127" s="3"/>
      <c r="R127" s="3"/>
      <c r="S127" s="3"/>
      <c r="T127" s="3"/>
      <c r="U127" s="3"/>
      <c r="V127" s="3"/>
      <c r="W127" s="3"/>
      <c r="X127" s="3"/>
      <c r="Y127" s="3"/>
      <c r="Z127" s="3"/>
      <c r="AA127" s="3"/>
      <c r="AB127" s="3"/>
    </row>
    <row r="128" spans="1:28" ht="43.2" x14ac:dyDescent="0.3">
      <c r="A128" s="12" t="s">
        <v>119</v>
      </c>
      <c r="B128" s="9">
        <v>0.06</v>
      </c>
      <c r="C128" s="7">
        <v>17</v>
      </c>
      <c r="D128" s="9">
        <v>0.13</v>
      </c>
      <c r="E128" s="7">
        <v>37</v>
      </c>
      <c r="F128" s="9">
        <v>0.19</v>
      </c>
      <c r="G128" s="7">
        <v>55</v>
      </c>
      <c r="H128" s="9">
        <v>0.62</v>
      </c>
      <c r="I128" s="7">
        <v>175</v>
      </c>
      <c r="J128" s="13">
        <v>284</v>
      </c>
      <c r="K128" s="3"/>
      <c r="L128" s="3"/>
      <c r="M128" s="3"/>
      <c r="N128" s="3"/>
      <c r="O128" s="3"/>
      <c r="P128" s="3"/>
      <c r="Q128" s="3"/>
      <c r="R128" s="3"/>
      <c r="S128" s="3"/>
      <c r="T128" s="3"/>
      <c r="U128" s="3"/>
      <c r="V128" s="3"/>
      <c r="W128" s="3"/>
      <c r="X128" s="3"/>
      <c r="Y128" s="3"/>
      <c r="Z128" s="3"/>
      <c r="AA128" s="3"/>
      <c r="AB128" s="3"/>
    </row>
    <row r="129" spans="1:28" ht="43.2" x14ac:dyDescent="0.3">
      <c r="A129" s="12" t="s">
        <v>120</v>
      </c>
      <c r="B129" s="9">
        <v>0.04</v>
      </c>
      <c r="C129" s="7">
        <v>11</v>
      </c>
      <c r="D129" s="9">
        <v>0.05</v>
      </c>
      <c r="E129" s="7">
        <v>14</v>
      </c>
      <c r="F129" s="9">
        <v>0.16</v>
      </c>
      <c r="G129" s="7">
        <v>40</v>
      </c>
      <c r="H129" s="9">
        <v>0.75</v>
      </c>
      <c r="I129" s="7">
        <v>192</v>
      </c>
      <c r="J129" s="13">
        <v>257</v>
      </c>
      <c r="K129" s="3"/>
      <c r="L129" s="3"/>
      <c r="M129" s="3"/>
      <c r="N129" s="3"/>
      <c r="O129" s="3"/>
      <c r="P129" s="3"/>
      <c r="Q129" s="3"/>
      <c r="R129" s="3"/>
      <c r="S129" s="3"/>
      <c r="T129" s="3"/>
      <c r="U129" s="3"/>
      <c r="V129" s="3"/>
      <c r="W129" s="3"/>
      <c r="X129" s="3"/>
      <c r="Y129" s="3"/>
      <c r="Z129" s="3"/>
      <c r="AA129" s="3"/>
      <c r="AB129" s="3"/>
    </row>
    <row r="130" spans="1:28" ht="43.2" x14ac:dyDescent="0.3">
      <c r="A130" s="12" t="s">
        <v>121</v>
      </c>
      <c r="B130" s="9">
        <v>0.15</v>
      </c>
      <c r="C130" s="7">
        <v>38</v>
      </c>
      <c r="D130" s="9">
        <v>0.12</v>
      </c>
      <c r="E130" s="7">
        <v>31</v>
      </c>
      <c r="F130" s="9">
        <v>0.2</v>
      </c>
      <c r="G130" s="7">
        <v>51</v>
      </c>
      <c r="H130" s="9">
        <v>0.53</v>
      </c>
      <c r="I130" s="7">
        <v>138</v>
      </c>
      <c r="J130" s="13">
        <v>258</v>
      </c>
      <c r="K130" s="3"/>
      <c r="L130" s="3"/>
      <c r="M130" s="3"/>
      <c r="N130" s="3"/>
      <c r="O130" s="3"/>
      <c r="P130" s="3"/>
      <c r="Q130" s="3"/>
      <c r="R130" s="3"/>
      <c r="S130" s="3"/>
      <c r="T130" s="3"/>
      <c r="U130" s="3"/>
      <c r="V130" s="3"/>
      <c r="W130" s="3"/>
      <c r="X130" s="3"/>
      <c r="Y130" s="3"/>
      <c r="Z130" s="3"/>
      <c r="AA130" s="3"/>
      <c r="AB130" s="3"/>
    </row>
    <row r="131" spans="1:28" ht="43.2" x14ac:dyDescent="0.3">
      <c r="A131" s="12" t="s">
        <v>122</v>
      </c>
      <c r="B131" s="9">
        <v>7.0000000000000007E-2</v>
      </c>
      <c r="C131" s="7">
        <v>20</v>
      </c>
      <c r="D131" s="9">
        <v>0.12</v>
      </c>
      <c r="E131" s="7">
        <v>34</v>
      </c>
      <c r="F131" s="9">
        <v>0.21</v>
      </c>
      <c r="G131" s="7">
        <v>58</v>
      </c>
      <c r="H131" s="9">
        <v>0.6</v>
      </c>
      <c r="I131" s="7">
        <v>168</v>
      </c>
      <c r="J131" s="13">
        <v>280</v>
      </c>
      <c r="K131" s="3"/>
      <c r="L131" s="3"/>
      <c r="M131" s="3"/>
      <c r="N131" s="3"/>
      <c r="O131" s="3"/>
      <c r="P131" s="3"/>
      <c r="Q131" s="3"/>
      <c r="R131" s="3"/>
      <c r="S131" s="3"/>
      <c r="T131" s="3"/>
      <c r="U131" s="3"/>
      <c r="V131" s="3"/>
      <c r="W131" s="3"/>
      <c r="X131" s="3"/>
      <c r="Y131" s="3"/>
      <c r="Z131" s="3"/>
      <c r="AA131" s="3"/>
      <c r="AB131" s="3"/>
    </row>
    <row r="132" spans="1:28" ht="43.2" x14ac:dyDescent="0.3">
      <c r="A132" s="12" t="s">
        <v>123</v>
      </c>
      <c r="B132" s="9">
        <v>0.12</v>
      </c>
      <c r="C132" s="7">
        <v>33</v>
      </c>
      <c r="D132" s="9">
        <v>0.15</v>
      </c>
      <c r="E132" s="7">
        <v>41</v>
      </c>
      <c r="F132" s="9">
        <v>0.2</v>
      </c>
      <c r="G132" s="7">
        <v>57</v>
      </c>
      <c r="H132" s="9">
        <v>0.53</v>
      </c>
      <c r="I132" s="7">
        <v>148</v>
      </c>
      <c r="J132" s="13">
        <v>279</v>
      </c>
      <c r="K132" s="3"/>
      <c r="L132" s="3"/>
      <c r="M132" s="3"/>
      <c r="N132" s="3"/>
      <c r="O132" s="3"/>
      <c r="P132" s="3"/>
      <c r="Q132" s="3"/>
      <c r="R132" s="3"/>
      <c r="S132" s="3"/>
      <c r="T132" s="3"/>
      <c r="U132" s="3"/>
      <c r="V132" s="3"/>
      <c r="W132" s="3"/>
      <c r="X132" s="3"/>
      <c r="Y132" s="3"/>
      <c r="Z132" s="3"/>
      <c r="AA132" s="3"/>
      <c r="AB132" s="3"/>
    </row>
    <row r="133" spans="1:28" ht="28.8" x14ac:dyDescent="0.3">
      <c r="A133" s="12" t="s">
        <v>124</v>
      </c>
      <c r="B133" s="9">
        <v>0.15</v>
      </c>
      <c r="C133" s="7">
        <v>38</v>
      </c>
      <c r="D133" s="9">
        <v>0.13</v>
      </c>
      <c r="E133" s="7">
        <v>33</v>
      </c>
      <c r="F133" s="9">
        <v>0.24</v>
      </c>
      <c r="G133" s="7">
        <v>61</v>
      </c>
      <c r="H133" s="9">
        <v>0.49</v>
      </c>
      <c r="I133" s="7">
        <v>127</v>
      </c>
      <c r="J133" s="13">
        <v>259</v>
      </c>
      <c r="K133" s="3"/>
      <c r="L133" s="3"/>
      <c r="M133" s="3"/>
      <c r="N133" s="3"/>
      <c r="O133" s="3"/>
      <c r="P133" s="3"/>
      <c r="Q133" s="3"/>
      <c r="R133" s="3"/>
      <c r="S133" s="3"/>
      <c r="T133" s="3"/>
      <c r="U133" s="3"/>
      <c r="V133" s="3"/>
      <c r="W133" s="3"/>
      <c r="X133" s="3"/>
      <c r="Y133" s="3"/>
      <c r="Z133" s="3"/>
      <c r="AA133" s="3"/>
      <c r="AB133" s="3"/>
    </row>
    <row r="134" spans="1:28" x14ac:dyDescent="0.3">
      <c r="A134" s="4"/>
      <c r="B134" s="3"/>
      <c r="C134" s="7"/>
      <c r="D134" s="3"/>
      <c r="E134" s="7"/>
      <c r="F134" s="3"/>
      <c r="G134" s="7"/>
      <c r="H134" s="3"/>
      <c r="I134" s="7"/>
      <c r="J134" s="13"/>
      <c r="K134" s="3"/>
      <c r="L134" s="3"/>
      <c r="M134" s="3"/>
      <c r="N134" s="3"/>
      <c r="O134" s="3"/>
      <c r="P134" s="3"/>
      <c r="Q134" s="3"/>
      <c r="R134" s="3"/>
      <c r="S134" s="3"/>
      <c r="T134" s="3"/>
      <c r="U134" s="3"/>
      <c r="V134" s="3"/>
      <c r="W134" s="3"/>
      <c r="X134" s="3"/>
      <c r="Y134" s="3"/>
      <c r="Z134" s="3"/>
      <c r="AA134" s="3"/>
      <c r="AB134" s="3"/>
    </row>
    <row r="135" spans="1:28" x14ac:dyDescent="0.3">
      <c r="A135" s="3" t="s">
        <v>125</v>
      </c>
      <c r="B135" s="3"/>
      <c r="C135" s="7"/>
      <c r="D135" s="3"/>
      <c r="E135" s="7"/>
      <c r="F135" s="3"/>
      <c r="G135" s="7"/>
      <c r="H135" s="3"/>
      <c r="I135" s="7"/>
      <c r="J135" s="13"/>
      <c r="K135" s="3"/>
      <c r="L135" s="17" t="s">
        <v>298</v>
      </c>
      <c r="M135" s="18" t="s">
        <v>301</v>
      </c>
      <c r="N135" s="19"/>
      <c r="O135" s="19"/>
      <c r="P135" s="19"/>
      <c r="Q135" s="3"/>
      <c r="R135" s="3"/>
      <c r="S135" s="3"/>
      <c r="T135" s="3"/>
      <c r="U135" s="3"/>
      <c r="V135" s="3"/>
      <c r="W135" s="3"/>
      <c r="X135" s="3"/>
      <c r="Y135" s="3"/>
      <c r="Z135" s="3"/>
      <c r="AA135" s="3"/>
      <c r="AB135" s="3"/>
    </row>
    <row r="136" spans="1:28" x14ac:dyDescent="0.3">
      <c r="A136" s="4" t="s">
        <v>114</v>
      </c>
      <c r="B136" s="10" t="s">
        <v>115</v>
      </c>
      <c r="C136" s="7"/>
      <c r="D136" s="11" t="s">
        <v>116</v>
      </c>
      <c r="E136" s="7"/>
      <c r="F136" s="11" t="s">
        <v>117</v>
      </c>
      <c r="G136" s="7"/>
      <c r="H136" s="11" t="s">
        <v>118</v>
      </c>
      <c r="I136" s="7"/>
      <c r="J136" s="13" t="s">
        <v>73</v>
      </c>
      <c r="K136" s="3"/>
      <c r="L136" s="3"/>
      <c r="M136" s="11" t="s">
        <v>115</v>
      </c>
      <c r="N136" s="11" t="s">
        <v>116</v>
      </c>
      <c r="O136" s="11" t="s">
        <v>117</v>
      </c>
      <c r="P136" s="11" t="s">
        <v>118</v>
      </c>
      <c r="Q136" s="13"/>
      <c r="R136" s="3"/>
      <c r="S136" s="3"/>
      <c r="T136" s="3"/>
      <c r="U136" s="3"/>
      <c r="V136" s="3"/>
      <c r="W136" s="3"/>
      <c r="X136" s="3"/>
      <c r="Y136" s="3"/>
      <c r="Z136" s="3"/>
      <c r="AA136" s="3"/>
      <c r="AB136" s="3"/>
    </row>
    <row r="137" spans="1:28" ht="43.2" x14ac:dyDescent="0.3">
      <c r="A137" s="12" t="s">
        <v>126</v>
      </c>
      <c r="B137" s="9">
        <v>0</v>
      </c>
      <c r="C137" s="7">
        <v>0</v>
      </c>
      <c r="D137" s="9">
        <v>0.02</v>
      </c>
      <c r="E137" s="7">
        <v>6</v>
      </c>
      <c r="F137" s="9">
        <v>7.0000000000000007E-2</v>
      </c>
      <c r="G137" s="7">
        <v>18</v>
      </c>
      <c r="H137" s="9">
        <v>0.91</v>
      </c>
      <c r="I137" s="7">
        <v>246</v>
      </c>
      <c r="J137" s="13">
        <v>270</v>
      </c>
      <c r="K137" s="3"/>
      <c r="L137" s="12" t="str">
        <f>A137</f>
        <v>Consider the importance of appropriately applying fertilizer to protect water quality.</v>
      </c>
      <c r="M137" s="20">
        <f t="shared" ref="M137" si="0">B137-B128</f>
        <v>-0.06</v>
      </c>
      <c r="N137" s="20">
        <f>D137-D128</f>
        <v>-0.11</v>
      </c>
      <c r="O137" s="20">
        <f>F137-F128</f>
        <v>-0.12</v>
      </c>
      <c r="P137" s="20">
        <f>H137-H128</f>
        <v>0.29000000000000004</v>
      </c>
      <c r="Q137" s="3"/>
      <c r="R137" s="3"/>
      <c r="S137" s="3"/>
      <c r="T137" s="3"/>
      <c r="U137" s="3"/>
      <c r="V137" s="3"/>
      <c r="W137" s="3"/>
      <c r="X137" s="3"/>
      <c r="Y137" s="3"/>
      <c r="Z137" s="3"/>
      <c r="AA137" s="3"/>
      <c r="AB137" s="3"/>
    </row>
    <row r="138" spans="1:28" ht="57.6" x14ac:dyDescent="0.3">
      <c r="A138" s="12" t="s">
        <v>127</v>
      </c>
      <c r="B138" s="9">
        <v>0</v>
      </c>
      <c r="C138" s="7">
        <v>0</v>
      </c>
      <c r="D138" s="9">
        <v>0.01</v>
      </c>
      <c r="E138" s="7">
        <v>3</v>
      </c>
      <c r="F138" s="9">
        <v>0.06</v>
      </c>
      <c r="G138" s="7">
        <v>14</v>
      </c>
      <c r="H138" s="9">
        <v>0.93</v>
      </c>
      <c r="I138" s="7">
        <v>231</v>
      </c>
      <c r="J138" s="13">
        <v>248</v>
      </c>
      <c r="K138" s="3"/>
      <c r="L138" s="12" t="str">
        <f t="shared" ref="L138:L142" si="1">A138</f>
        <v>Use necessary precautions when applying pesticides near water bodies or other environmentally sensitive areas.</v>
      </c>
      <c r="M138" s="20">
        <f t="shared" ref="M138" si="2">B138-B129</f>
        <v>-0.04</v>
      </c>
      <c r="N138" s="20">
        <f>D138-D129</f>
        <v>-0.04</v>
      </c>
      <c r="O138" s="20">
        <f>F138-F129</f>
        <v>-0.1</v>
      </c>
      <c r="P138" s="20">
        <f>H138-H129</f>
        <v>0.18000000000000005</v>
      </c>
      <c r="Q138" s="3"/>
      <c r="R138" s="3"/>
      <c r="S138" s="3"/>
      <c r="T138" s="3"/>
      <c r="U138" s="3"/>
      <c r="V138" s="3"/>
      <c r="W138" s="3"/>
      <c r="X138" s="3"/>
      <c r="Y138" s="3"/>
      <c r="Z138" s="3"/>
      <c r="AA138" s="3"/>
      <c r="AB138" s="3"/>
    </row>
    <row r="139" spans="1:28" ht="57.6" x14ac:dyDescent="0.3">
      <c r="A139" s="12" t="s">
        <v>128</v>
      </c>
      <c r="B139" s="9">
        <v>0</v>
      </c>
      <c r="C139" s="7">
        <v>1</v>
      </c>
      <c r="D139" s="9">
        <v>0.06</v>
      </c>
      <c r="E139" s="7">
        <v>14</v>
      </c>
      <c r="F139" s="9">
        <v>0.14000000000000001</v>
      </c>
      <c r="G139" s="7">
        <v>35</v>
      </c>
      <c r="H139" s="9">
        <v>0.8</v>
      </c>
      <c r="I139" s="7">
        <v>198</v>
      </c>
      <c r="J139" s="13">
        <v>248</v>
      </c>
      <c r="K139" s="3"/>
      <c r="L139" s="12" t="str">
        <f t="shared" si="1"/>
        <v>Explain to coworkers and/or employees why following the GI-BMPs is important to protecting water quality.</v>
      </c>
      <c r="M139" s="20">
        <f t="shared" ref="M139" si="3">B139-B130</f>
        <v>-0.15</v>
      </c>
      <c r="N139" s="20">
        <f>D139-D130</f>
        <v>-0.06</v>
      </c>
      <c r="O139" s="20">
        <f>F139-F130</f>
        <v>-0.06</v>
      </c>
      <c r="P139" s="20">
        <f>H139-H130</f>
        <v>0.27</v>
      </c>
      <c r="Q139" s="3"/>
      <c r="R139" s="3"/>
      <c r="S139" s="3"/>
      <c r="T139" s="3"/>
      <c r="U139" s="3"/>
      <c r="V139" s="3"/>
      <c r="W139" s="3"/>
      <c r="X139" s="3"/>
      <c r="Y139" s="3"/>
      <c r="Z139" s="3"/>
      <c r="AA139" s="3"/>
      <c r="AB139" s="3"/>
    </row>
    <row r="140" spans="1:28" ht="43.2" x14ac:dyDescent="0.3">
      <c r="A140" s="12" t="s">
        <v>129</v>
      </c>
      <c r="B140" s="9">
        <v>0</v>
      </c>
      <c r="C140" s="7">
        <v>0</v>
      </c>
      <c r="D140" s="9">
        <v>0.03</v>
      </c>
      <c r="E140" s="7">
        <v>9</v>
      </c>
      <c r="F140" s="9">
        <v>0.09</v>
      </c>
      <c r="G140" s="7">
        <v>25</v>
      </c>
      <c r="H140" s="9">
        <v>0.87</v>
      </c>
      <c r="I140" s="7">
        <v>234</v>
      </c>
      <c r="J140" s="13">
        <v>268</v>
      </c>
      <c r="K140" s="3"/>
      <c r="L140" s="12" t="str">
        <f t="shared" si="1"/>
        <v>Consider responsible use of irrigation water to be essential to reducing nutrient runoff and/or leaching.</v>
      </c>
      <c r="M140" s="20">
        <f t="shared" ref="M140" si="4">B140-B131</f>
        <v>-7.0000000000000007E-2</v>
      </c>
      <c r="N140" s="20">
        <f>D140-D131</f>
        <v>-0.09</v>
      </c>
      <c r="O140" s="20">
        <f>F140-F131</f>
        <v>-0.12</v>
      </c>
      <c r="P140" s="20">
        <f>H140-H131</f>
        <v>0.27</v>
      </c>
      <c r="Q140" s="3"/>
      <c r="R140" s="3"/>
      <c r="S140" s="3"/>
      <c r="T140" s="3"/>
      <c r="U140" s="3"/>
      <c r="V140" s="3"/>
      <c r="W140" s="3"/>
      <c r="X140" s="3"/>
      <c r="Y140" s="3"/>
      <c r="Z140" s="3"/>
      <c r="AA140" s="3"/>
      <c r="AB140" s="3"/>
    </row>
    <row r="141" spans="1:28" ht="43.2" x14ac:dyDescent="0.3">
      <c r="A141" s="12" t="s">
        <v>130</v>
      </c>
      <c r="B141" s="9">
        <v>0.01</v>
      </c>
      <c r="C141" s="7">
        <v>3</v>
      </c>
      <c r="D141" s="9">
        <v>0.03</v>
      </c>
      <c r="E141" s="7">
        <v>7</v>
      </c>
      <c r="F141" s="9">
        <v>0.13</v>
      </c>
      <c r="G141" s="7">
        <v>36</v>
      </c>
      <c r="H141" s="9">
        <v>0.83</v>
      </c>
      <c r="I141" s="7">
        <v>228</v>
      </c>
      <c r="J141" s="13">
        <v>274</v>
      </c>
      <c r="K141" s="3"/>
      <c r="L141" s="12" t="str">
        <f t="shared" si="1"/>
        <v>Consider myself an environmental steward and industry role model by following the GI-BMPs.</v>
      </c>
      <c r="M141" s="20">
        <f t="shared" ref="M141" si="5">B141-B132</f>
        <v>-0.11</v>
      </c>
      <c r="N141" s="20">
        <f>D141-D132</f>
        <v>-0.12</v>
      </c>
      <c r="O141" s="20">
        <f>F141-F132</f>
        <v>-7.0000000000000007E-2</v>
      </c>
      <c r="P141" s="20">
        <f>H141-H132</f>
        <v>0.29999999999999993</v>
      </c>
      <c r="Q141" s="3"/>
      <c r="R141" s="3"/>
      <c r="S141" s="3"/>
      <c r="T141" s="3"/>
      <c r="U141" s="3"/>
      <c r="V141" s="3"/>
      <c r="W141" s="3"/>
      <c r="X141" s="3"/>
      <c r="Y141" s="3"/>
      <c r="Z141" s="3"/>
      <c r="AA141" s="3"/>
      <c r="AB141" s="3"/>
    </row>
    <row r="142" spans="1:28" ht="28.8" x14ac:dyDescent="0.3">
      <c r="A142" s="12" t="s">
        <v>131</v>
      </c>
      <c r="B142" s="9">
        <v>0.02</v>
      </c>
      <c r="C142" s="7">
        <v>4</v>
      </c>
      <c r="D142" s="9">
        <v>0.06</v>
      </c>
      <c r="E142" s="7">
        <v>14</v>
      </c>
      <c r="F142" s="9">
        <v>0.12</v>
      </c>
      <c r="G142" s="7">
        <v>30</v>
      </c>
      <c r="H142" s="9">
        <v>0.81</v>
      </c>
      <c r="I142" s="7">
        <v>202</v>
      </c>
      <c r="J142" s="13">
        <v>250</v>
      </c>
      <c r="K142" s="3"/>
      <c r="L142" s="12" t="str">
        <f t="shared" si="1"/>
        <v>Consider using GI-BMPs to be a cost-effective way of doing business.</v>
      </c>
      <c r="M142" s="20">
        <f t="shared" ref="M142" si="6">B142-B133</f>
        <v>-0.13</v>
      </c>
      <c r="N142" s="20">
        <f>D142-D133</f>
        <v>-7.0000000000000007E-2</v>
      </c>
      <c r="O142" s="20">
        <f>F142-F133</f>
        <v>-0.12</v>
      </c>
      <c r="P142" s="20">
        <f>H142-H133</f>
        <v>0.32000000000000006</v>
      </c>
      <c r="Q142" s="3"/>
      <c r="R142" s="3"/>
      <c r="S142" s="3"/>
      <c r="T142" s="3"/>
      <c r="U142" s="3"/>
      <c r="V142" s="3"/>
      <c r="W142" s="3"/>
      <c r="X142" s="3"/>
      <c r="Y142" s="3"/>
      <c r="Z142" s="3"/>
      <c r="AA142" s="3"/>
      <c r="AB142" s="3"/>
    </row>
    <row r="143" spans="1:28" x14ac:dyDescent="0.3">
      <c r="A143" s="4"/>
      <c r="B143" s="3"/>
      <c r="C143" s="7"/>
      <c r="D143" s="3"/>
      <c r="E143" s="7"/>
      <c r="F143" s="3"/>
      <c r="G143" s="7"/>
      <c r="H143" s="3"/>
      <c r="I143" s="7"/>
      <c r="J143" s="13"/>
      <c r="K143" s="3"/>
      <c r="L143" s="3"/>
      <c r="M143" s="3"/>
      <c r="N143" s="3"/>
      <c r="O143" s="3"/>
      <c r="P143" s="3"/>
      <c r="Q143" s="3"/>
      <c r="R143" s="3"/>
      <c r="S143" s="3"/>
      <c r="T143" s="3"/>
      <c r="U143" s="3"/>
      <c r="V143" s="3"/>
      <c r="W143" s="3"/>
      <c r="X143" s="3"/>
      <c r="Y143" s="3"/>
      <c r="Z143" s="3"/>
      <c r="AA143" s="3"/>
      <c r="AB143" s="3"/>
    </row>
    <row r="144" spans="1:28" x14ac:dyDescent="0.3">
      <c r="A144" s="3" t="s">
        <v>113</v>
      </c>
      <c r="B144" s="3"/>
      <c r="C144" s="7"/>
      <c r="D144" s="3"/>
      <c r="E144" s="7"/>
      <c r="F144" s="3"/>
      <c r="G144" s="7"/>
      <c r="H144" s="3"/>
      <c r="I144" s="7"/>
      <c r="J144" s="13"/>
      <c r="K144" s="3"/>
      <c r="L144" s="3"/>
      <c r="M144" s="3"/>
      <c r="N144" s="3"/>
      <c r="O144" s="3"/>
      <c r="P144" s="3"/>
      <c r="Q144" s="3"/>
      <c r="R144" s="3"/>
      <c r="S144" s="3"/>
      <c r="T144" s="3"/>
      <c r="U144" s="3"/>
      <c r="V144" s="3"/>
      <c r="W144" s="3"/>
      <c r="X144" s="3"/>
      <c r="Y144" s="3"/>
      <c r="Z144" s="3"/>
      <c r="AA144" s="3"/>
      <c r="AB144" s="3"/>
    </row>
    <row r="145" spans="1:28" x14ac:dyDescent="0.3">
      <c r="A145" s="4" t="s">
        <v>114</v>
      </c>
      <c r="B145" s="10" t="s">
        <v>115</v>
      </c>
      <c r="C145" s="7"/>
      <c r="D145" s="11" t="s">
        <v>116</v>
      </c>
      <c r="E145" s="7"/>
      <c r="F145" s="11" t="s">
        <v>117</v>
      </c>
      <c r="G145" s="7"/>
      <c r="H145" s="11" t="s">
        <v>118</v>
      </c>
      <c r="I145" s="7"/>
      <c r="J145" s="13" t="s">
        <v>73</v>
      </c>
      <c r="K145" s="3"/>
      <c r="L145" s="3"/>
      <c r="M145" s="3"/>
      <c r="N145" s="3"/>
      <c r="O145" s="3"/>
      <c r="P145" s="3"/>
      <c r="Q145" s="3"/>
      <c r="R145" s="3"/>
      <c r="S145" s="3"/>
      <c r="T145" s="3"/>
      <c r="U145" s="3"/>
      <c r="V145" s="3"/>
      <c r="W145" s="3"/>
      <c r="X145" s="3"/>
      <c r="Y145" s="3"/>
      <c r="Z145" s="3"/>
      <c r="AA145" s="3"/>
      <c r="AB145" s="3"/>
    </row>
    <row r="146" spans="1:28" ht="28.8" x14ac:dyDescent="0.3">
      <c r="A146" s="12" t="s">
        <v>132</v>
      </c>
      <c r="B146" s="9">
        <v>0.12</v>
      </c>
      <c r="C146" s="7">
        <v>30</v>
      </c>
      <c r="D146" s="9">
        <v>0.15</v>
      </c>
      <c r="E146" s="7">
        <v>37</v>
      </c>
      <c r="F146" s="9">
        <v>0.28999999999999998</v>
      </c>
      <c r="G146" s="7">
        <v>71</v>
      </c>
      <c r="H146" s="9">
        <v>0.43</v>
      </c>
      <c r="I146" s="7">
        <v>103</v>
      </c>
      <c r="J146" s="13">
        <v>241</v>
      </c>
      <c r="K146" s="3"/>
      <c r="L146" s="3"/>
      <c r="M146" s="3"/>
      <c r="N146" s="3"/>
      <c r="O146" s="3"/>
      <c r="P146" s="3"/>
      <c r="Q146" s="3"/>
      <c r="R146" s="3"/>
      <c r="S146" s="3"/>
      <c r="T146" s="3"/>
      <c r="U146" s="3"/>
      <c r="V146" s="3"/>
      <c r="W146" s="3"/>
      <c r="X146" s="3"/>
      <c r="Y146" s="3"/>
      <c r="Z146" s="3"/>
      <c r="AA146" s="3"/>
      <c r="AB146" s="3"/>
    </row>
    <row r="147" spans="1:28" ht="28.8" x14ac:dyDescent="0.3">
      <c r="A147" s="12" t="s">
        <v>133</v>
      </c>
      <c r="B147" s="9">
        <v>0.31</v>
      </c>
      <c r="C147" s="7">
        <v>72</v>
      </c>
      <c r="D147" s="9">
        <v>0.26</v>
      </c>
      <c r="E147" s="7">
        <v>62</v>
      </c>
      <c r="F147" s="9">
        <v>0.2</v>
      </c>
      <c r="G147" s="7">
        <v>46</v>
      </c>
      <c r="H147" s="9">
        <v>0.23</v>
      </c>
      <c r="I147" s="7">
        <v>55</v>
      </c>
      <c r="J147" s="13">
        <v>235</v>
      </c>
      <c r="K147" s="3"/>
      <c r="L147" s="3"/>
      <c r="M147" s="3"/>
      <c r="N147" s="3"/>
      <c r="O147" s="3"/>
      <c r="P147" s="3"/>
      <c r="Q147" s="3"/>
      <c r="R147" s="3"/>
      <c r="S147" s="3"/>
      <c r="T147" s="3"/>
      <c r="U147" s="3"/>
      <c r="V147" s="3"/>
      <c r="W147" s="3"/>
      <c r="X147" s="3"/>
      <c r="Y147" s="3"/>
      <c r="Z147" s="3"/>
      <c r="AA147" s="3"/>
      <c r="AB147" s="3"/>
    </row>
    <row r="148" spans="1:28" ht="28.8" x14ac:dyDescent="0.3">
      <c r="A148" s="12" t="s">
        <v>134</v>
      </c>
      <c r="B148" s="9">
        <v>0.17</v>
      </c>
      <c r="C148" s="7">
        <v>38</v>
      </c>
      <c r="D148" s="9">
        <v>0.1</v>
      </c>
      <c r="E148" s="7">
        <v>22</v>
      </c>
      <c r="F148" s="9">
        <v>0.17</v>
      </c>
      <c r="G148" s="7">
        <v>38</v>
      </c>
      <c r="H148" s="9">
        <v>0.56999999999999995</v>
      </c>
      <c r="I148" s="7">
        <v>130</v>
      </c>
      <c r="J148" s="13">
        <v>228</v>
      </c>
      <c r="K148" s="3"/>
      <c r="L148" s="3"/>
      <c r="M148" s="3"/>
      <c r="N148" s="3"/>
      <c r="O148" s="3"/>
      <c r="P148" s="3"/>
      <c r="Q148" s="3"/>
      <c r="R148" s="3"/>
      <c r="S148" s="3"/>
      <c r="T148" s="3"/>
      <c r="U148" s="3"/>
      <c r="V148" s="3"/>
      <c r="W148" s="3"/>
      <c r="X148" s="3"/>
      <c r="Y148" s="3"/>
      <c r="Z148" s="3"/>
      <c r="AA148" s="3"/>
      <c r="AB148" s="3"/>
    </row>
    <row r="149" spans="1:28" ht="28.8" x14ac:dyDescent="0.3">
      <c r="A149" s="12" t="s">
        <v>135</v>
      </c>
      <c r="B149" s="9">
        <v>0.2</v>
      </c>
      <c r="C149" s="7">
        <v>46</v>
      </c>
      <c r="D149" s="9">
        <v>0.12</v>
      </c>
      <c r="E149" s="7">
        <v>27</v>
      </c>
      <c r="F149" s="9">
        <v>0.16</v>
      </c>
      <c r="G149" s="7">
        <v>36</v>
      </c>
      <c r="H149" s="9">
        <v>0.52</v>
      </c>
      <c r="I149" s="7">
        <v>117</v>
      </c>
      <c r="J149" s="13">
        <v>226</v>
      </c>
      <c r="K149" s="3"/>
      <c r="L149" s="3"/>
      <c r="M149" s="3"/>
      <c r="N149" s="3"/>
      <c r="O149" s="3"/>
      <c r="P149" s="3"/>
      <c r="Q149" s="3"/>
      <c r="R149" s="3"/>
      <c r="S149" s="3"/>
      <c r="T149" s="3"/>
      <c r="U149" s="3"/>
      <c r="V149" s="3"/>
      <c r="W149" s="3"/>
      <c r="X149" s="3"/>
      <c r="Y149" s="3"/>
      <c r="Z149" s="3"/>
      <c r="AA149" s="3"/>
      <c r="AB149" s="3"/>
    </row>
    <row r="150" spans="1:28" ht="43.2" x14ac:dyDescent="0.3">
      <c r="A150" s="12" t="s">
        <v>136</v>
      </c>
      <c r="B150" s="9">
        <v>0.11</v>
      </c>
      <c r="C150" s="7">
        <v>26</v>
      </c>
      <c r="D150" s="9">
        <v>0.08</v>
      </c>
      <c r="E150" s="7">
        <v>19</v>
      </c>
      <c r="F150" s="9">
        <v>0.2</v>
      </c>
      <c r="G150" s="7">
        <v>48</v>
      </c>
      <c r="H150" s="9">
        <v>0.62</v>
      </c>
      <c r="I150" s="7">
        <v>150</v>
      </c>
      <c r="J150" s="13">
        <v>243</v>
      </c>
      <c r="K150" s="3"/>
      <c r="L150" s="3"/>
      <c r="M150" s="3"/>
      <c r="N150" s="3"/>
      <c r="O150" s="3"/>
      <c r="P150" s="3"/>
      <c r="Q150" s="3"/>
      <c r="R150" s="3"/>
      <c r="S150" s="3"/>
      <c r="T150" s="3"/>
      <c r="U150" s="3"/>
      <c r="V150" s="3"/>
      <c r="W150" s="3"/>
      <c r="X150" s="3"/>
      <c r="Y150" s="3"/>
      <c r="Z150" s="3"/>
      <c r="AA150" s="3"/>
      <c r="AB150" s="3"/>
    </row>
    <row r="151" spans="1:28" ht="28.8" x14ac:dyDescent="0.3">
      <c r="A151" s="12" t="s">
        <v>137</v>
      </c>
      <c r="B151" s="9">
        <v>0.18</v>
      </c>
      <c r="C151" s="7">
        <v>41</v>
      </c>
      <c r="D151" s="9">
        <v>0.11</v>
      </c>
      <c r="E151" s="7">
        <v>25</v>
      </c>
      <c r="F151" s="9">
        <v>0.18</v>
      </c>
      <c r="G151" s="7">
        <v>41</v>
      </c>
      <c r="H151" s="9">
        <v>0.54</v>
      </c>
      <c r="I151" s="7">
        <v>126</v>
      </c>
      <c r="J151" s="13">
        <v>233</v>
      </c>
      <c r="K151" s="3"/>
      <c r="L151" s="3"/>
      <c r="M151" s="3"/>
      <c r="N151" s="3"/>
      <c r="O151" s="3"/>
      <c r="P151" s="3"/>
      <c r="Q151" s="3"/>
      <c r="R151" s="3"/>
      <c r="S151" s="3"/>
      <c r="T151" s="3"/>
      <c r="U151" s="3"/>
      <c r="V151" s="3"/>
      <c r="W151" s="3"/>
      <c r="X151" s="3"/>
      <c r="Y151" s="3"/>
      <c r="Z151" s="3"/>
      <c r="AA151" s="3"/>
      <c r="AB151" s="3"/>
    </row>
    <row r="152" spans="1:28" x14ac:dyDescent="0.3">
      <c r="A152" s="4"/>
      <c r="B152" s="3"/>
      <c r="C152" s="7"/>
      <c r="D152" s="3"/>
      <c r="E152" s="7"/>
      <c r="F152" s="3"/>
      <c r="G152" s="7"/>
      <c r="H152" s="3"/>
      <c r="I152" s="7"/>
      <c r="J152" s="13"/>
      <c r="K152" s="3"/>
      <c r="L152" s="3"/>
      <c r="M152" s="3"/>
      <c r="N152" s="3"/>
      <c r="O152" s="3"/>
      <c r="P152" s="3"/>
      <c r="Q152" s="3"/>
      <c r="R152" s="3"/>
      <c r="S152" s="3"/>
      <c r="T152" s="3"/>
      <c r="U152" s="3"/>
      <c r="V152" s="3"/>
      <c r="W152" s="3"/>
      <c r="X152" s="3"/>
      <c r="Y152" s="3"/>
      <c r="Z152" s="3"/>
      <c r="AA152" s="3"/>
      <c r="AB152" s="3"/>
    </row>
    <row r="153" spans="1:28" x14ac:dyDescent="0.3">
      <c r="A153" s="3" t="s">
        <v>138</v>
      </c>
      <c r="B153" s="3"/>
      <c r="C153" s="7"/>
      <c r="D153" s="3"/>
      <c r="E153" s="7"/>
      <c r="F153" s="3"/>
      <c r="G153" s="7"/>
      <c r="H153" s="3"/>
      <c r="I153" s="7"/>
      <c r="J153" s="13"/>
      <c r="K153" s="3"/>
      <c r="L153" s="17" t="s">
        <v>298</v>
      </c>
      <c r="M153" s="18" t="s">
        <v>301</v>
      </c>
      <c r="N153" s="19"/>
      <c r="O153" s="19"/>
      <c r="P153" s="19"/>
      <c r="Q153" s="3"/>
      <c r="R153" s="3"/>
      <c r="S153" s="3"/>
      <c r="T153" s="3"/>
      <c r="U153" s="3"/>
      <c r="V153" s="3"/>
      <c r="W153" s="3"/>
      <c r="X153" s="3"/>
      <c r="Y153" s="3"/>
      <c r="Z153" s="3"/>
      <c r="AA153" s="3"/>
      <c r="AB153" s="3"/>
    </row>
    <row r="154" spans="1:28" x14ac:dyDescent="0.3">
      <c r="A154" s="4" t="s">
        <v>114</v>
      </c>
      <c r="B154" s="10" t="s">
        <v>115</v>
      </c>
      <c r="C154" s="7"/>
      <c r="D154" s="11" t="s">
        <v>116</v>
      </c>
      <c r="E154" s="7"/>
      <c r="F154" s="11" t="s">
        <v>117</v>
      </c>
      <c r="G154" s="7"/>
      <c r="H154" s="11" t="s">
        <v>118</v>
      </c>
      <c r="I154" s="7"/>
      <c r="J154" s="13" t="s">
        <v>73</v>
      </c>
      <c r="K154" s="3"/>
      <c r="L154" s="3"/>
      <c r="M154" s="11" t="s">
        <v>115</v>
      </c>
      <c r="N154" s="11" t="s">
        <v>116</v>
      </c>
      <c r="O154" s="11" t="s">
        <v>117</v>
      </c>
      <c r="P154" s="11" t="s">
        <v>118</v>
      </c>
      <c r="Q154" s="3"/>
      <c r="R154" s="3"/>
      <c r="S154" s="3"/>
      <c r="T154" s="3"/>
      <c r="U154" s="3"/>
      <c r="V154" s="3"/>
      <c r="W154" s="3"/>
      <c r="X154" s="3"/>
      <c r="Y154" s="3"/>
      <c r="Z154" s="3"/>
      <c r="AA154" s="3"/>
      <c r="AB154" s="3"/>
    </row>
    <row r="155" spans="1:28" ht="28.8" x14ac:dyDescent="0.3">
      <c r="A155" s="12" t="s">
        <v>139</v>
      </c>
      <c r="B155" s="9">
        <v>0.03</v>
      </c>
      <c r="C155" s="7">
        <v>7</v>
      </c>
      <c r="D155" s="9">
        <v>0.04</v>
      </c>
      <c r="E155" s="7">
        <v>9</v>
      </c>
      <c r="F155" s="9">
        <v>0.13</v>
      </c>
      <c r="G155" s="7">
        <v>32</v>
      </c>
      <c r="H155" s="9">
        <v>0.8</v>
      </c>
      <c r="I155" s="7">
        <v>190</v>
      </c>
      <c r="J155" s="13">
        <v>238</v>
      </c>
      <c r="K155" s="3"/>
      <c r="L155" s="12" t="str">
        <f>A155</f>
        <v>Use weather forecasting information to plan a fertilization schedule.</v>
      </c>
      <c r="M155" s="20">
        <f t="shared" ref="M155" si="7">B155-B146</f>
        <v>-0.09</v>
      </c>
      <c r="N155" s="20">
        <f>D155-D146</f>
        <v>-0.10999999999999999</v>
      </c>
      <c r="O155" s="20">
        <f>F155-F146</f>
        <v>-0.15999999999999998</v>
      </c>
      <c r="P155" s="20">
        <f>H155-H146</f>
        <v>0.37000000000000005</v>
      </c>
      <c r="Q155" s="3"/>
      <c r="R155" s="3"/>
      <c r="S155" s="3"/>
      <c r="T155" s="3"/>
      <c r="U155" s="3"/>
      <c r="V155" s="3"/>
      <c r="W155" s="3"/>
      <c r="X155" s="3"/>
      <c r="Y155" s="3"/>
      <c r="Z155" s="3"/>
      <c r="AA155" s="3"/>
      <c r="AB155" s="3"/>
    </row>
    <row r="156" spans="1:28" ht="28.8" x14ac:dyDescent="0.3">
      <c r="A156" s="12" t="s">
        <v>140</v>
      </c>
      <c r="B156" s="9">
        <v>0.08</v>
      </c>
      <c r="C156" s="7">
        <v>19</v>
      </c>
      <c r="D156" s="9">
        <v>0.17</v>
      </c>
      <c r="E156" s="7">
        <v>39</v>
      </c>
      <c r="F156" s="9">
        <v>0.23</v>
      </c>
      <c r="G156" s="7">
        <v>54</v>
      </c>
      <c r="H156" s="9">
        <v>0.52</v>
      </c>
      <c r="I156" s="7">
        <v>119</v>
      </c>
      <c r="J156" s="13">
        <v>231</v>
      </c>
      <c r="K156" s="3"/>
      <c r="L156" s="12" t="str">
        <f t="shared" ref="L156:L160" si="8">A156</f>
        <v>Use soil test results to determine fertilization needs.</v>
      </c>
      <c r="M156" s="20">
        <f t="shared" ref="M156" si="9">B156-B147</f>
        <v>-0.22999999999999998</v>
      </c>
      <c r="N156" s="20">
        <f>D156-D147</f>
        <v>-0.09</v>
      </c>
      <c r="O156" s="20">
        <f>F156-F147</f>
        <v>0.03</v>
      </c>
      <c r="P156" s="20">
        <f>H156-H147</f>
        <v>0.29000000000000004</v>
      </c>
      <c r="Q156" s="3"/>
      <c r="R156" s="3"/>
      <c r="S156" s="3"/>
      <c r="T156" s="3"/>
      <c r="U156" s="3"/>
      <c r="V156" s="3"/>
      <c r="W156" s="3"/>
      <c r="X156" s="3"/>
      <c r="Y156" s="3"/>
      <c r="Z156" s="3"/>
      <c r="AA156" s="3"/>
      <c r="AB156" s="3"/>
    </row>
    <row r="157" spans="1:28" ht="28.8" x14ac:dyDescent="0.3">
      <c r="A157" s="12" t="s">
        <v>141</v>
      </c>
      <c r="B157" s="9">
        <v>0.03</v>
      </c>
      <c r="C157" s="7">
        <v>6</v>
      </c>
      <c r="D157" s="9">
        <v>0.01</v>
      </c>
      <c r="E157" s="7">
        <v>3</v>
      </c>
      <c r="F157" s="9">
        <v>7.0000000000000007E-2</v>
      </c>
      <c r="G157" s="7">
        <v>17</v>
      </c>
      <c r="H157" s="9">
        <v>0.89</v>
      </c>
      <c r="I157" s="7">
        <v>202</v>
      </c>
      <c r="J157" s="13">
        <v>228</v>
      </c>
      <c r="K157" s="3"/>
      <c r="L157" s="12" t="str">
        <f t="shared" si="8"/>
        <v>Establish fertilizer-free buffer zones around water bodies.</v>
      </c>
      <c r="M157" s="20">
        <f t="shared" ref="M157" si="10">B157-B148</f>
        <v>-0.14000000000000001</v>
      </c>
      <c r="N157" s="20">
        <f>D157-D148</f>
        <v>-9.0000000000000011E-2</v>
      </c>
      <c r="O157" s="20">
        <f>F157-F148</f>
        <v>-0.1</v>
      </c>
      <c r="P157" s="20">
        <f>H157-H148</f>
        <v>0.32000000000000006</v>
      </c>
      <c r="Q157" s="3"/>
      <c r="R157" s="3"/>
      <c r="S157" s="3"/>
      <c r="T157" s="3"/>
      <c r="U157" s="3"/>
      <c r="V157" s="3"/>
      <c r="W157" s="3"/>
      <c r="X157" s="3"/>
      <c r="Y157" s="3"/>
      <c r="Z157" s="3"/>
      <c r="AA157" s="3"/>
      <c r="AB157" s="3"/>
    </row>
    <row r="158" spans="1:28" ht="28.8" x14ac:dyDescent="0.3">
      <c r="A158" s="12" t="s">
        <v>142</v>
      </c>
      <c r="B158" s="9">
        <v>0.05</v>
      </c>
      <c r="C158" s="7">
        <v>12</v>
      </c>
      <c r="D158" s="9">
        <v>0.04</v>
      </c>
      <c r="E158" s="7">
        <v>9</v>
      </c>
      <c r="F158" s="9">
        <v>0.11</v>
      </c>
      <c r="G158" s="7">
        <v>25</v>
      </c>
      <c r="H158" s="9">
        <v>0.79</v>
      </c>
      <c r="I158" s="7">
        <v>176</v>
      </c>
      <c r="J158" s="13">
        <v>222</v>
      </c>
      <c r="K158" s="3"/>
      <c r="L158" s="12" t="str">
        <f t="shared" si="8"/>
        <v>Use a fertilizer broadcast spreader deflector shield.</v>
      </c>
      <c r="M158" s="20">
        <f t="shared" ref="M158" si="11">B158-B149</f>
        <v>-0.15000000000000002</v>
      </c>
      <c r="N158" s="20">
        <f>D158-D149</f>
        <v>-7.9999999999999988E-2</v>
      </c>
      <c r="O158" s="20">
        <f>F158-F149</f>
        <v>-0.05</v>
      </c>
      <c r="P158" s="20">
        <f>H158-H149</f>
        <v>0.27</v>
      </c>
      <c r="Q158" s="3"/>
      <c r="R158" s="3"/>
      <c r="S158" s="3"/>
      <c r="T158" s="3"/>
      <c r="U158" s="3"/>
      <c r="V158" s="3"/>
      <c r="W158" s="3"/>
      <c r="X158" s="3"/>
      <c r="Y158" s="3"/>
      <c r="Z158" s="3"/>
      <c r="AA158" s="3"/>
      <c r="AB158" s="3"/>
    </row>
    <row r="159" spans="1:28" ht="43.2" x14ac:dyDescent="0.3">
      <c r="A159" s="12" t="s">
        <v>136</v>
      </c>
      <c r="B159" s="9">
        <v>0.01</v>
      </c>
      <c r="C159" s="7">
        <v>2</v>
      </c>
      <c r="D159" s="9">
        <v>0.01</v>
      </c>
      <c r="E159" s="7">
        <v>3</v>
      </c>
      <c r="F159" s="9">
        <v>7.0000000000000007E-2</v>
      </c>
      <c r="G159" s="7">
        <v>18</v>
      </c>
      <c r="H159" s="9">
        <v>0.9</v>
      </c>
      <c r="I159" s="7">
        <v>218</v>
      </c>
      <c r="J159" s="13">
        <v>241</v>
      </c>
      <c r="K159" s="3"/>
      <c r="L159" s="12" t="str">
        <f t="shared" si="8"/>
        <v>Read the fertilizer label to determine slow- and quick-release nitrogen sources.</v>
      </c>
      <c r="M159" s="20">
        <f t="shared" ref="M159" si="12">B159-B150</f>
        <v>-0.1</v>
      </c>
      <c r="N159" s="20">
        <f>D159-D150</f>
        <v>-7.0000000000000007E-2</v>
      </c>
      <c r="O159" s="20">
        <f>F159-F150</f>
        <v>-0.13</v>
      </c>
      <c r="P159" s="20">
        <f>H159-H150</f>
        <v>0.28000000000000003</v>
      </c>
      <c r="Q159" s="3"/>
      <c r="R159" s="3"/>
      <c r="S159" s="3"/>
      <c r="T159" s="3"/>
      <c r="U159" s="3"/>
      <c r="V159" s="3"/>
      <c r="W159" s="3"/>
      <c r="X159" s="3"/>
      <c r="Y159" s="3"/>
      <c r="Z159" s="3"/>
      <c r="AA159" s="3"/>
      <c r="AB159" s="3"/>
    </row>
    <row r="160" spans="1:28" ht="28.8" x14ac:dyDescent="0.3">
      <c r="A160" s="12" t="s">
        <v>143</v>
      </c>
      <c r="B160" s="9">
        <v>0.04</v>
      </c>
      <c r="C160" s="7">
        <v>8</v>
      </c>
      <c r="D160" s="9">
        <v>0.05</v>
      </c>
      <c r="E160" s="7">
        <v>12</v>
      </c>
      <c r="F160" s="9">
        <v>0.11</v>
      </c>
      <c r="G160" s="7">
        <v>26</v>
      </c>
      <c r="H160" s="9">
        <v>0.8</v>
      </c>
      <c r="I160" s="7">
        <v>181</v>
      </c>
      <c r="J160" s="13">
        <v>227</v>
      </c>
      <c r="K160" s="3"/>
      <c r="L160" s="12" t="str">
        <f t="shared" si="8"/>
        <v>Calibrate fertilizer application equipment.</v>
      </c>
      <c r="M160" s="20">
        <f t="shared" ref="M160" si="13">B160-B151</f>
        <v>-0.13999999999999999</v>
      </c>
      <c r="N160" s="20">
        <f>D160-D151</f>
        <v>-0.06</v>
      </c>
      <c r="O160" s="20">
        <f>F160-F151</f>
        <v>-6.9999999999999993E-2</v>
      </c>
      <c r="P160" s="20">
        <f>H160-H151</f>
        <v>0.26</v>
      </c>
      <c r="Q160" s="3"/>
      <c r="R160" s="3"/>
      <c r="S160" s="3"/>
      <c r="T160" s="3"/>
      <c r="U160" s="3"/>
      <c r="V160" s="3"/>
      <c r="W160" s="3"/>
      <c r="X160" s="3"/>
      <c r="Y160" s="3"/>
      <c r="Z160" s="3"/>
      <c r="AA160" s="3"/>
      <c r="AB160" s="3"/>
    </row>
    <row r="161" spans="1:28" x14ac:dyDescent="0.3">
      <c r="A161" s="4"/>
      <c r="B161" s="3"/>
      <c r="C161" s="7"/>
      <c r="D161" s="3"/>
      <c r="E161" s="7"/>
      <c r="F161" s="3"/>
      <c r="G161" s="7"/>
      <c r="H161" s="3"/>
      <c r="I161" s="7"/>
      <c r="J161" s="13"/>
      <c r="K161" s="3"/>
      <c r="L161" s="3"/>
      <c r="M161" s="3"/>
      <c r="N161" s="3"/>
      <c r="O161" s="3"/>
      <c r="P161" s="3"/>
      <c r="Q161" s="3"/>
      <c r="R161" s="3"/>
      <c r="S161" s="3"/>
      <c r="T161" s="3"/>
      <c r="U161" s="3"/>
      <c r="V161" s="3"/>
      <c r="W161" s="3"/>
      <c r="X161" s="3"/>
      <c r="Y161" s="3"/>
      <c r="Z161" s="3"/>
      <c r="AA161" s="3"/>
      <c r="AB161" s="3"/>
    </row>
    <row r="162" spans="1:28" x14ac:dyDescent="0.3">
      <c r="A162" s="3" t="s">
        <v>113</v>
      </c>
      <c r="B162" s="3"/>
      <c r="C162" s="7"/>
      <c r="D162" s="3"/>
      <c r="E162" s="7"/>
      <c r="F162" s="3"/>
      <c r="G162" s="7"/>
      <c r="H162" s="3"/>
      <c r="I162" s="7"/>
      <c r="J162" s="13"/>
      <c r="K162" s="3"/>
      <c r="L162" s="3"/>
      <c r="M162" s="3"/>
      <c r="N162" s="3"/>
      <c r="O162" s="3"/>
      <c r="P162" s="3"/>
      <c r="Q162" s="3"/>
      <c r="R162" s="3"/>
      <c r="S162" s="3"/>
      <c r="T162" s="3"/>
      <c r="U162" s="3"/>
      <c r="V162" s="3"/>
      <c r="W162" s="3"/>
      <c r="X162" s="3"/>
      <c r="Y162" s="3"/>
      <c r="Z162" s="3"/>
      <c r="AA162" s="3"/>
      <c r="AB162" s="3"/>
    </row>
    <row r="163" spans="1:28" ht="45.75" customHeight="1" x14ac:dyDescent="0.3">
      <c r="A163" s="4" t="s">
        <v>114</v>
      </c>
      <c r="B163" s="10" t="s">
        <v>115</v>
      </c>
      <c r="C163" s="7"/>
      <c r="D163" s="11" t="s">
        <v>116</v>
      </c>
      <c r="E163" s="7"/>
      <c r="F163" s="11" t="s">
        <v>117</v>
      </c>
      <c r="G163" s="7"/>
      <c r="H163" s="11" t="s">
        <v>118</v>
      </c>
      <c r="I163" s="7"/>
      <c r="J163" s="13" t="s">
        <v>73</v>
      </c>
      <c r="K163" s="3"/>
      <c r="L163" s="3"/>
      <c r="M163" s="3"/>
      <c r="N163" s="3"/>
      <c r="O163" s="3"/>
      <c r="P163" s="3"/>
      <c r="Q163" s="3"/>
      <c r="R163" s="3"/>
      <c r="S163" s="3"/>
      <c r="T163" s="3"/>
      <c r="U163" s="3"/>
      <c r="V163" s="3"/>
      <c r="W163" s="3"/>
      <c r="X163" s="3"/>
      <c r="Y163" s="3"/>
      <c r="Z163" s="3"/>
      <c r="AA163" s="3"/>
      <c r="AB163" s="3"/>
    </row>
    <row r="164" spans="1:28" ht="43.2" x14ac:dyDescent="0.3">
      <c r="A164" s="12" t="s">
        <v>144</v>
      </c>
      <c r="B164" s="9">
        <v>7.0000000000000007E-2</v>
      </c>
      <c r="C164" s="7">
        <v>16</v>
      </c>
      <c r="D164" s="9">
        <v>0.14000000000000001</v>
      </c>
      <c r="E164" s="7">
        <v>33</v>
      </c>
      <c r="F164" s="9">
        <v>0.22</v>
      </c>
      <c r="G164" s="7">
        <v>50</v>
      </c>
      <c r="H164" s="9">
        <v>0.56999999999999995</v>
      </c>
      <c r="I164" s="7">
        <v>132</v>
      </c>
      <c r="J164" s="13">
        <v>231</v>
      </c>
      <c r="K164" s="3"/>
      <c r="L164" s="3"/>
      <c r="M164" s="3"/>
      <c r="N164" s="3"/>
      <c r="O164" s="3"/>
      <c r="P164" s="3"/>
      <c r="Q164" s="3"/>
      <c r="R164" s="3"/>
      <c r="S164" s="3"/>
      <c r="T164" s="3"/>
      <c r="U164" s="3"/>
      <c r="V164" s="3"/>
      <c r="W164" s="3"/>
      <c r="X164" s="3"/>
      <c r="Y164" s="3"/>
      <c r="Z164" s="3"/>
      <c r="AA164" s="3"/>
      <c r="AB164" s="3"/>
    </row>
    <row r="165" spans="1:28" ht="28.8" x14ac:dyDescent="0.3">
      <c r="A165" s="12" t="s">
        <v>145</v>
      </c>
      <c r="B165" s="9">
        <v>0.15</v>
      </c>
      <c r="C165" s="7">
        <v>34</v>
      </c>
      <c r="D165" s="9">
        <v>0.17</v>
      </c>
      <c r="E165" s="7">
        <v>38</v>
      </c>
      <c r="F165" s="9">
        <v>0.22</v>
      </c>
      <c r="G165" s="7">
        <v>50</v>
      </c>
      <c r="H165" s="9">
        <v>0.46</v>
      </c>
      <c r="I165" s="7">
        <v>104</v>
      </c>
      <c r="J165" s="13">
        <v>226</v>
      </c>
      <c r="K165" s="3"/>
      <c r="L165" s="3"/>
      <c r="M165" s="3"/>
      <c r="N165" s="3"/>
      <c r="O165" s="3"/>
      <c r="P165" s="3"/>
      <c r="Q165" s="3"/>
      <c r="R165" s="3"/>
      <c r="S165" s="3"/>
      <c r="T165" s="3"/>
      <c r="U165" s="3"/>
      <c r="V165" s="3"/>
      <c r="W165" s="3"/>
      <c r="X165" s="3"/>
      <c r="Y165" s="3"/>
      <c r="Z165" s="3"/>
      <c r="AA165" s="3"/>
      <c r="AB165" s="3"/>
    </row>
    <row r="166" spans="1:28" ht="28.8" x14ac:dyDescent="0.3">
      <c r="A166" s="12" t="s">
        <v>146</v>
      </c>
      <c r="B166" s="9">
        <v>7.0000000000000007E-2</v>
      </c>
      <c r="C166" s="7">
        <v>17</v>
      </c>
      <c r="D166" s="9">
        <v>0.12</v>
      </c>
      <c r="E166" s="7">
        <v>28</v>
      </c>
      <c r="F166" s="9">
        <v>0.23</v>
      </c>
      <c r="G166" s="7">
        <v>53</v>
      </c>
      <c r="H166" s="9">
        <v>0.56999999999999995</v>
      </c>
      <c r="I166" s="7">
        <v>131</v>
      </c>
      <c r="J166" s="13">
        <v>229</v>
      </c>
      <c r="K166" s="3"/>
      <c r="L166" s="3"/>
      <c r="M166" s="3"/>
      <c r="N166" s="3"/>
      <c r="O166" s="3"/>
      <c r="P166" s="3"/>
      <c r="Q166" s="3"/>
      <c r="R166" s="3"/>
      <c r="S166" s="3"/>
      <c r="T166" s="3"/>
      <c r="U166" s="3"/>
      <c r="V166" s="3"/>
      <c r="W166" s="3"/>
      <c r="X166" s="3"/>
      <c r="Y166" s="3"/>
      <c r="Z166" s="3"/>
      <c r="AA166" s="3"/>
      <c r="AB166" s="3"/>
    </row>
    <row r="167" spans="1:28" x14ac:dyDescent="0.3">
      <c r="A167" s="12" t="s">
        <v>147</v>
      </c>
      <c r="B167" s="9">
        <v>0.06</v>
      </c>
      <c r="C167" s="7">
        <v>13</v>
      </c>
      <c r="D167" s="9">
        <v>7.0000000000000007E-2</v>
      </c>
      <c r="E167" s="7">
        <v>17</v>
      </c>
      <c r="F167" s="9">
        <v>0.12</v>
      </c>
      <c r="G167" s="7">
        <v>28</v>
      </c>
      <c r="H167" s="9">
        <v>0.75</v>
      </c>
      <c r="I167" s="7">
        <v>170</v>
      </c>
      <c r="J167" s="13">
        <v>228</v>
      </c>
      <c r="K167" s="3"/>
      <c r="L167" s="3"/>
      <c r="M167" s="3"/>
      <c r="N167" s="3"/>
      <c r="O167" s="3"/>
      <c r="P167" s="3"/>
      <c r="Q167" s="3"/>
      <c r="R167" s="3"/>
      <c r="S167" s="3"/>
      <c r="T167" s="3"/>
      <c r="U167" s="3"/>
      <c r="V167" s="3"/>
      <c r="W167" s="3"/>
      <c r="X167" s="3"/>
      <c r="Y167" s="3"/>
      <c r="Z167" s="3"/>
      <c r="AA167" s="3"/>
      <c r="AB167" s="3"/>
    </row>
    <row r="168" spans="1:28" ht="28.8" x14ac:dyDescent="0.3">
      <c r="A168" s="12" t="s">
        <v>148</v>
      </c>
      <c r="B168" s="9">
        <v>0.12</v>
      </c>
      <c r="C168" s="7">
        <v>25</v>
      </c>
      <c r="D168" s="9">
        <v>0.13</v>
      </c>
      <c r="E168" s="7">
        <v>29</v>
      </c>
      <c r="F168" s="9">
        <v>0.14000000000000001</v>
      </c>
      <c r="G168" s="7">
        <v>31</v>
      </c>
      <c r="H168" s="9">
        <v>0.6</v>
      </c>
      <c r="I168" s="7">
        <v>130</v>
      </c>
      <c r="J168" s="13">
        <v>215</v>
      </c>
      <c r="K168" s="3"/>
      <c r="L168" s="3"/>
      <c r="M168" s="3"/>
      <c r="N168" s="3"/>
      <c r="O168" s="3"/>
      <c r="P168" s="3"/>
      <c r="Q168" s="3"/>
      <c r="R168" s="3"/>
      <c r="S168" s="3"/>
      <c r="T168" s="3"/>
      <c r="U168" s="3"/>
      <c r="V168" s="3"/>
      <c r="W168" s="3"/>
      <c r="X168" s="3"/>
      <c r="Y168" s="3"/>
      <c r="Z168" s="3"/>
      <c r="AA168" s="3"/>
      <c r="AB168" s="3"/>
    </row>
    <row r="169" spans="1:28" x14ac:dyDescent="0.3">
      <c r="A169" s="12" t="s">
        <v>149</v>
      </c>
      <c r="B169" s="9">
        <v>0.02</v>
      </c>
      <c r="C169" s="7">
        <v>4</v>
      </c>
      <c r="D169" s="9">
        <v>0.1</v>
      </c>
      <c r="E169" s="7">
        <v>23</v>
      </c>
      <c r="F169" s="9">
        <v>0.13</v>
      </c>
      <c r="G169" s="7">
        <v>31</v>
      </c>
      <c r="H169" s="9">
        <v>0.76</v>
      </c>
      <c r="I169" s="7">
        <v>179</v>
      </c>
      <c r="J169" s="13">
        <v>237</v>
      </c>
      <c r="K169" s="3"/>
      <c r="L169" s="3"/>
      <c r="M169" s="3"/>
      <c r="N169" s="3"/>
      <c r="O169" s="3"/>
      <c r="P169" s="3"/>
      <c r="Q169" s="3"/>
      <c r="R169" s="3"/>
      <c r="S169" s="3"/>
      <c r="T169" s="3"/>
      <c r="U169" s="3"/>
      <c r="V169" s="3"/>
      <c r="W169" s="3"/>
      <c r="X169" s="3"/>
      <c r="Y169" s="3"/>
      <c r="Z169" s="3"/>
      <c r="AA169" s="3"/>
      <c r="AB169" s="3"/>
    </row>
    <row r="170" spans="1:28" ht="43.2" x14ac:dyDescent="0.3">
      <c r="A170" s="12" t="s">
        <v>150</v>
      </c>
      <c r="B170" s="9">
        <v>0.1</v>
      </c>
      <c r="C170" s="7">
        <v>22</v>
      </c>
      <c r="D170" s="9">
        <v>0.08</v>
      </c>
      <c r="E170" s="7">
        <v>18</v>
      </c>
      <c r="F170" s="9">
        <v>0.14000000000000001</v>
      </c>
      <c r="G170" s="7">
        <v>30</v>
      </c>
      <c r="H170" s="9">
        <v>0.67</v>
      </c>
      <c r="I170" s="7">
        <v>143</v>
      </c>
      <c r="J170" s="13">
        <v>213</v>
      </c>
      <c r="K170" s="3"/>
      <c r="L170" s="3"/>
      <c r="M170" s="3"/>
      <c r="N170" s="3"/>
      <c r="O170" s="3"/>
      <c r="P170" s="3"/>
      <c r="Q170" s="3"/>
      <c r="R170" s="3"/>
      <c r="S170" s="3"/>
      <c r="T170" s="3"/>
      <c r="U170" s="3"/>
      <c r="V170" s="3"/>
      <c r="W170" s="3"/>
      <c r="X170" s="3"/>
      <c r="Y170" s="3"/>
      <c r="Z170" s="3"/>
      <c r="AA170" s="3"/>
      <c r="AB170" s="3"/>
    </row>
    <row r="171" spans="1:28" x14ac:dyDescent="0.3">
      <c r="A171" s="4"/>
      <c r="B171" s="3"/>
      <c r="C171" s="7"/>
      <c r="D171" s="3"/>
      <c r="E171" s="7"/>
      <c r="F171" s="3"/>
      <c r="G171" s="7"/>
      <c r="H171" s="3"/>
      <c r="I171" s="7"/>
      <c r="J171" s="13"/>
      <c r="K171" s="3"/>
      <c r="L171" s="3"/>
      <c r="M171" s="3"/>
      <c r="N171" s="3"/>
      <c r="O171" s="3"/>
      <c r="P171" s="3"/>
      <c r="Q171" s="3"/>
      <c r="R171" s="3"/>
      <c r="S171" s="3"/>
      <c r="T171" s="3"/>
      <c r="U171" s="3"/>
      <c r="V171" s="3"/>
      <c r="W171" s="3"/>
      <c r="X171" s="3"/>
      <c r="Y171" s="3"/>
      <c r="Z171" s="3"/>
      <c r="AA171" s="3"/>
      <c r="AB171" s="3"/>
    </row>
    <row r="172" spans="1:28" x14ac:dyDescent="0.3">
      <c r="A172" s="3" t="s">
        <v>125</v>
      </c>
      <c r="B172" s="3"/>
      <c r="C172" s="7"/>
      <c r="D172" s="3"/>
      <c r="E172" s="7"/>
      <c r="F172" s="3"/>
      <c r="G172" s="7"/>
      <c r="H172" s="3"/>
      <c r="I172" s="7"/>
      <c r="J172" s="13"/>
      <c r="K172" s="3"/>
      <c r="L172" s="17" t="s">
        <v>298</v>
      </c>
      <c r="M172" s="18" t="s">
        <v>301</v>
      </c>
      <c r="N172" s="19"/>
      <c r="O172" s="19"/>
      <c r="P172" s="19"/>
      <c r="Q172" s="3"/>
      <c r="R172" s="3"/>
      <c r="S172" s="3"/>
      <c r="T172" s="3"/>
      <c r="U172" s="3"/>
      <c r="V172" s="3"/>
      <c r="W172" s="3"/>
      <c r="X172" s="3"/>
      <c r="Y172" s="3"/>
      <c r="Z172" s="3"/>
      <c r="AA172" s="3"/>
      <c r="AB172" s="3"/>
    </row>
    <row r="173" spans="1:28" x14ac:dyDescent="0.3">
      <c r="A173" s="4" t="s">
        <v>114</v>
      </c>
      <c r="B173" s="10" t="s">
        <v>115</v>
      </c>
      <c r="C173" s="7"/>
      <c r="D173" s="11" t="s">
        <v>116</v>
      </c>
      <c r="E173" s="7"/>
      <c r="F173" s="11" t="s">
        <v>117</v>
      </c>
      <c r="G173" s="7"/>
      <c r="H173" s="11" t="s">
        <v>118</v>
      </c>
      <c r="I173" s="7"/>
      <c r="J173" s="13" t="s">
        <v>73</v>
      </c>
      <c r="K173" s="3"/>
      <c r="L173" s="3"/>
      <c r="M173" s="11" t="s">
        <v>115</v>
      </c>
      <c r="N173" s="11" t="s">
        <v>116</v>
      </c>
      <c r="O173" s="11" t="s">
        <v>117</v>
      </c>
      <c r="P173" s="11" t="s">
        <v>118</v>
      </c>
      <c r="Q173" s="3"/>
      <c r="R173" s="3"/>
      <c r="S173" s="3"/>
      <c r="T173" s="3"/>
      <c r="U173" s="3"/>
      <c r="V173" s="3"/>
      <c r="W173" s="3"/>
      <c r="X173" s="3"/>
      <c r="Y173" s="3"/>
      <c r="Z173" s="3"/>
      <c r="AA173" s="3"/>
      <c r="AB173" s="3"/>
    </row>
    <row r="174" spans="1:28" ht="43.2" x14ac:dyDescent="0.3">
      <c r="A174" s="12" t="s">
        <v>151</v>
      </c>
      <c r="B174" s="9">
        <v>0.02</v>
      </c>
      <c r="C174" s="7">
        <v>4</v>
      </c>
      <c r="D174" s="9">
        <v>0.01</v>
      </c>
      <c r="E174" s="7">
        <v>3</v>
      </c>
      <c r="F174" s="9">
        <v>0.11</v>
      </c>
      <c r="G174" s="7">
        <v>25</v>
      </c>
      <c r="H174" s="9">
        <v>0.86</v>
      </c>
      <c r="I174" s="7">
        <v>200</v>
      </c>
      <c r="J174" s="13">
        <v>232</v>
      </c>
      <c r="K174" s="3"/>
      <c r="L174" s="12" t="str">
        <f>A174</f>
        <v>Use Personal Protective Equipment (PPE) when handling and/or applying pesticides.</v>
      </c>
      <c r="M174" s="20">
        <f t="shared" ref="M174" si="14">B174-B164</f>
        <v>-0.05</v>
      </c>
      <c r="N174" s="20">
        <f>D174-D164</f>
        <v>-0.13</v>
      </c>
      <c r="O174" s="20">
        <f>F174-F164</f>
        <v>-0.11</v>
      </c>
      <c r="P174" s="20">
        <f>H174-H164</f>
        <v>0.29000000000000004</v>
      </c>
      <c r="Q174" s="3"/>
      <c r="R174" s="3"/>
      <c r="S174" s="3"/>
      <c r="T174" s="3"/>
      <c r="U174" s="3"/>
      <c r="V174" s="3"/>
      <c r="W174" s="3"/>
      <c r="X174" s="3"/>
      <c r="Y174" s="3"/>
      <c r="Z174" s="3"/>
      <c r="AA174" s="3"/>
      <c r="AB174" s="3"/>
    </row>
    <row r="175" spans="1:28" ht="28.8" x14ac:dyDescent="0.3">
      <c r="A175" s="12" t="s">
        <v>152</v>
      </c>
      <c r="B175" s="9">
        <v>0.03</v>
      </c>
      <c r="C175" s="7">
        <v>6</v>
      </c>
      <c r="D175" s="9">
        <v>0.02</v>
      </c>
      <c r="E175" s="7">
        <v>5</v>
      </c>
      <c r="F175" s="9">
        <v>0.13</v>
      </c>
      <c r="G175" s="7">
        <v>30</v>
      </c>
      <c r="H175" s="9">
        <v>0.82</v>
      </c>
      <c r="I175" s="7">
        <v>185</v>
      </c>
      <c r="J175" s="13">
        <v>226</v>
      </c>
      <c r="K175" s="3"/>
      <c r="L175" s="12" t="str">
        <f t="shared" ref="L175:L180" si="15">A175</f>
        <v>Use IPM to determine pest control method(s).</v>
      </c>
      <c r="M175" s="20">
        <f t="shared" ref="M175" si="16">B175-B165</f>
        <v>-0.12</v>
      </c>
      <c r="N175" s="20">
        <f>D175-D165</f>
        <v>-0.15000000000000002</v>
      </c>
      <c r="O175" s="20">
        <f>F175-F165</f>
        <v>-0.09</v>
      </c>
      <c r="P175" s="20">
        <f>H175-H165</f>
        <v>0.35999999999999993</v>
      </c>
      <c r="Q175" s="3"/>
      <c r="R175" s="3"/>
      <c r="S175" s="3"/>
      <c r="T175" s="3"/>
      <c r="U175" s="3"/>
      <c r="V175" s="3"/>
      <c r="W175" s="3"/>
      <c r="X175" s="3"/>
      <c r="Y175" s="3"/>
      <c r="Z175" s="3"/>
      <c r="AA175" s="3"/>
      <c r="AB175" s="3"/>
    </row>
    <row r="176" spans="1:28" x14ac:dyDescent="0.3">
      <c r="A176" s="12" t="s">
        <v>153</v>
      </c>
      <c r="B176" s="9">
        <v>0.03</v>
      </c>
      <c r="C176" s="7">
        <v>6</v>
      </c>
      <c r="D176" s="9">
        <v>0</v>
      </c>
      <c r="E176" s="7">
        <v>1</v>
      </c>
      <c r="F176" s="9">
        <v>0.09</v>
      </c>
      <c r="G176" s="7">
        <v>21</v>
      </c>
      <c r="H176" s="9">
        <v>0.88</v>
      </c>
      <c r="I176" s="7">
        <v>196</v>
      </c>
      <c r="J176" s="13">
        <v>224</v>
      </c>
      <c r="K176" s="3"/>
      <c r="L176" s="12" t="str">
        <f t="shared" si="15"/>
        <v>Perform spot treat when appropriate.</v>
      </c>
      <c r="M176" s="20">
        <f t="shared" ref="M176" si="17">B176-B166</f>
        <v>-4.0000000000000008E-2</v>
      </c>
      <c r="N176" s="20">
        <f>D176-D166</f>
        <v>-0.12</v>
      </c>
      <c r="O176" s="20">
        <f>F176-F166</f>
        <v>-0.14000000000000001</v>
      </c>
      <c r="P176" s="20">
        <f>H176-H166</f>
        <v>0.31000000000000005</v>
      </c>
      <c r="Q176" s="3"/>
      <c r="R176" s="3"/>
      <c r="S176" s="3"/>
      <c r="T176" s="3"/>
      <c r="U176" s="3"/>
      <c r="V176" s="3"/>
      <c r="W176" s="3"/>
      <c r="X176" s="3"/>
      <c r="Y176" s="3"/>
      <c r="Z176" s="3"/>
      <c r="AA176" s="3"/>
      <c r="AB176" s="3"/>
    </row>
    <row r="177" spans="1:28" x14ac:dyDescent="0.3">
      <c r="A177" s="12" t="s">
        <v>154</v>
      </c>
      <c r="B177" s="9">
        <v>0.02</v>
      </c>
      <c r="C177" s="7">
        <v>4</v>
      </c>
      <c r="D177" s="9">
        <v>0</v>
      </c>
      <c r="E177" s="7">
        <v>0</v>
      </c>
      <c r="F177" s="9">
        <v>0.05</v>
      </c>
      <c r="G177" s="7">
        <v>11</v>
      </c>
      <c r="H177" s="9">
        <v>0.93</v>
      </c>
      <c r="I177" s="7">
        <v>214</v>
      </c>
      <c r="J177" s="13">
        <v>229</v>
      </c>
      <c r="K177" s="3"/>
      <c r="L177" s="12" t="str">
        <f t="shared" si="15"/>
        <v>Store all pesticides in a secured area.</v>
      </c>
      <c r="M177" s="20">
        <f t="shared" ref="M177" si="18">B177-B167</f>
        <v>-3.9999999999999994E-2</v>
      </c>
      <c r="N177" s="20">
        <f>D177-D167</f>
        <v>-7.0000000000000007E-2</v>
      </c>
      <c r="O177" s="20">
        <f>F177-F167</f>
        <v>-6.9999999999999993E-2</v>
      </c>
      <c r="P177" s="20">
        <f>H177-H167</f>
        <v>0.18000000000000005</v>
      </c>
      <c r="Q177" s="3"/>
      <c r="R177" s="3"/>
      <c r="S177" s="3"/>
      <c r="T177" s="3"/>
      <c r="U177" s="3"/>
      <c r="V177" s="3"/>
      <c r="W177" s="3"/>
      <c r="X177" s="3"/>
      <c r="Y177" s="3"/>
      <c r="Z177" s="3"/>
      <c r="AA177" s="3"/>
      <c r="AB177" s="3"/>
    </row>
    <row r="178" spans="1:28" ht="28.8" x14ac:dyDescent="0.3">
      <c r="A178" s="12" t="s">
        <v>155</v>
      </c>
      <c r="B178" s="9">
        <v>0.02</v>
      </c>
      <c r="C178" s="7">
        <v>5</v>
      </c>
      <c r="D178" s="9">
        <v>0.03</v>
      </c>
      <c r="E178" s="7">
        <v>6</v>
      </c>
      <c r="F178" s="9">
        <v>0.06</v>
      </c>
      <c r="G178" s="7">
        <v>13</v>
      </c>
      <c r="H178" s="9">
        <v>0.89</v>
      </c>
      <c r="I178" s="7">
        <v>191</v>
      </c>
      <c r="J178" s="13">
        <v>215</v>
      </c>
      <c r="K178" s="3"/>
      <c r="L178" s="12" t="str">
        <f t="shared" si="15"/>
        <v>Establish pesticide application-free buffer zones per label instructions.</v>
      </c>
      <c r="M178" s="20">
        <f t="shared" ref="M178" si="19">B178-B168</f>
        <v>-9.9999999999999992E-2</v>
      </c>
      <c r="N178" s="20">
        <f>D178-D168</f>
        <v>-0.1</v>
      </c>
      <c r="O178" s="20">
        <f>F178-F168</f>
        <v>-8.0000000000000016E-2</v>
      </c>
      <c r="P178" s="20">
        <f>H178-H168</f>
        <v>0.29000000000000004</v>
      </c>
      <c r="Q178" s="3"/>
      <c r="R178" s="3"/>
      <c r="S178" s="3"/>
      <c r="T178" s="3"/>
      <c r="U178" s="3"/>
      <c r="V178" s="3"/>
      <c r="W178" s="3"/>
      <c r="X178" s="3"/>
      <c r="Y178" s="3"/>
      <c r="Z178" s="3"/>
      <c r="AA178" s="3"/>
      <c r="AB178" s="3"/>
    </row>
    <row r="179" spans="1:28" x14ac:dyDescent="0.3">
      <c r="A179" s="12" t="s">
        <v>156</v>
      </c>
      <c r="B179" s="9">
        <v>0.01</v>
      </c>
      <c r="C179" s="7">
        <v>2</v>
      </c>
      <c r="D179" s="9">
        <v>0</v>
      </c>
      <c r="E179" s="7">
        <v>1</v>
      </c>
      <c r="F179" s="9">
        <v>0.03</v>
      </c>
      <c r="G179" s="7">
        <v>6</v>
      </c>
      <c r="H179" s="9">
        <v>0.96</v>
      </c>
      <c r="I179" s="7">
        <v>227</v>
      </c>
      <c r="J179" s="13">
        <v>236</v>
      </c>
      <c r="K179" s="3"/>
      <c r="L179" s="12" t="str">
        <f t="shared" si="15"/>
        <v>Read and follow all label directions.</v>
      </c>
      <c r="M179" s="20">
        <f t="shared" ref="M179" si="20">B179-B169</f>
        <v>-0.01</v>
      </c>
      <c r="N179" s="20">
        <f>D179-D169</f>
        <v>-0.1</v>
      </c>
      <c r="O179" s="20">
        <f>F179-F169</f>
        <v>-0.1</v>
      </c>
      <c r="P179" s="20">
        <f>H179-H169</f>
        <v>0.19999999999999996</v>
      </c>
      <c r="Q179" s="3"/>
      <c r="R179" s="3"/>
      <c r="S179" s="3"/>
      <c r="T179" s="3"/>
      <c r="U179" s="3"/>
      <c r="V179" s="3"/>
      <c r="W179" s="3"/>
      <c r="X179" s="3"/>
      <c r="Y179" s="3"/>
      <c r="Z179" s="3"/>
      <c r="AA179" s="3"/>
      <c r="AB179" s="3"/>
    </row>
    <row r="180" spans="1:28" ht="43.2" x14ac:dyDescent="0.3">
      <c r="A180" s="12" t="s">
        <v>157</v>
      </c>
      <c r="B180" s="9">
        <v>0.02</v>
      </c>
      <c r="C180" s="7">
        <v>4</v>
      </c>
      <c r="D180" s="9">
        <v>0.01</v>
      </c>
      <c r="E180" s="7">
        <v>3</v>
      </c>
      <c r="F180" s="9">
        <v>0.06</v>
      </c>
      <c r="G180" s="7">
        <v>12</v>
      </c>
      <c r="H180" s="9">
        <v>0.91</v>
      </c>
      <c r="I180" s="7">
        <v>194</v>
      </c>
      <c r="J180" s="13">
        <v>213</v>
      </c>
      <c r="K180" s="3"/>
      <c r="L180" s="12" t="str">
        <f t="shared" si="15"/>
        <v>Use spill cleanup equipment to clean, control, contain, collect, and store spilled material until proper disposal.</v>
      </c>
      <c r="M180" s="20">
        <f t="shared" ref="M180" si="21">B180-B170</f>
        <v>-0.08</v>
      </c>
      <c r="N180" s="20">
        <f>D180-D170</f>
        <v>-7.0000000000000007E-2</v>
      </c>
      <c r="O180" s="20">
        <f>F180-F170</f>
        <v>-8.0000000000000016E-2</v>
      </c>
      <c r="P180" s="20">
        <f>H180-H170</f>
        <v>0.24</v>
      </c>
      <c r="Q180" s="3"/>
      <c r="R180" s="3"/>
      <c r="S180" s="3"/>
      <c r="T180" s="3"/>
      <c r="U180" s="3"/>
      <c r="V180" s="3"/>
      <c r="W180" s="3"/>
      <c r="X180" s="3"/>
      <c r="Y180" s="3"/>
      <c r="Z180" s="3"/>
      <c r="AA180" s="3"/>
      <c r="AB180" s="3"/>
    </row>
    <row r="181" spans="1:28" x14ac:dyDescent="0.3">
      <c r="A181" s="4"/>
      <c r="B181" s="3"/>
      <c r="C181" s="7"/>
      <c r="D181" s="3"/>
      <c r="E181" s="7"/>
      <c r="F181" s="3"/>
      <c r="G181" s="7"/>
      <c r="H181" s="3"/>
      <c r="I181" s="7"/>
      <c r="J181" s="13"/>
      <c r="K181" s="3"/>
      <c r="L181" s="3"/>
      <c r="M181" s="3"/>
      <c r="N181" s="3"/>
      <c r="O181" s="3"/>
      <c r="P181" s="3"/>
      <c r="Q181" s="3"/>
      <c r="R181" s="3"/>
      <c r="S181" s="3"/>
      <c r="T181" s="3"/>
      <c r="U181" s="3"/>
      <c r="V181" s="3"/>
      <c r="W181" s="3"/>
      <c r="X181" s="3"/>
      <c r="Y181" s="3"/>
      <c r="Z181" s="3"/>
      <c r="AA181" s="3"/>
      <c r="AB181" s="3"/>
    </row>
    <row r="182" spans="1:28" x14ac:dyDescent="0.3">
      <c r="A182" s="3" t="s">
        <v>113</v>
      </c>
      <c r="B182" s="3"/>
      <c r="C182" s="7"/>
      <c r="D182" s="3"/>
      <c r="E182" s="7"/>
      <c r="F182" s="3"/>
      <c r="G182" s="7"/>
      <c r="H182" s="3"/>
      <c r="I182" s="7"/>
      <c r="J182" s="13"/>
      <c r="K182" s="3"/>
      <c r="L182" s="3"/>
      <c r="M182" s="3"/>
      <c r="N182" s="3"/>
      <c r="O182" s="3"/>
      <c r="P182" s="3"/>
      <c r="Q182" s="3"/>
      <c r="R182" s="3"/>
      <c r="S182" s="3"/>
      <c r="T182" s="3"/>
      <c r="U182" s="3"/>
      <c r="V182" s="3"/>
      <c r="W182" s="3"/>
      <c r="X182" s="3"/>
      <c r="Y182" s="3"/>
      <c r="Z182" s="3"/>
      <c r="AA182" s="3"/>
      <c r="AB182" s="3"/>
    </row>
    <row r="183" spans="1:28" x14ac:dyDescent="0.3">
      <c r="A183" s="4" t="s">
        <v>114</v>
      </c>
      <c r="B183" s="10" t="s">
        <v>115</v>
      </c>
      <c r="C183" s="7"/>
      <c r="D183" s="11" t="s">
        <v>116</v>
      </c>
      <c r="E183" s="7"/>
      <c r="F183" s="11" t="s">
        <v>117</v>
      </c>
      <c r="G183" s="7"/>
      <c r="H183" s="11" t="s">
        <v>118</v>
      </c>
      <c r="I183" s="7"/>
      <c r="J183" s="13" t="s">
        <v>73</v>
      </c>
      <c r="K183" s="3"/>
      <c r="L183" s="3"/>
      <c r="M183" s="3"/>
      <c r="N183" s="3"/>
      <c r="O183" s="3"/>
      <c r="P183" s="3"/>
      <c r="Q183" s="3"/>
      <c r="R183" s="3"/>
      <c r="S183" s="3"/>
      <c r="T183" s="3"/>
      <c r="U183" s="3"/>
      <c r="V183" s="3"/>
      <c r="W183" s="3"/>
      <c r="X183" s="3"/>
      <c r="Y183" s="3"/>
      <c r="Z183" s="3"/>
      <c r="AA183" s="3"/>
      <c r="AB183" s="3"/>
    </row>
    <row r="184" spans="1:28" ht="28.8" x14ac:dyDescent="0.3">
      <c r="A184" s="12" t="s">
        <v>158</v>
      </c>
      <c r="B184" s="9">
        <v>0.08</v>
      </c>
      <c r="C184" s="7">
        <v>18</v>
      </c>
      <c r="D184" s="9">
        <v>0.14000000000000001</v>
      </c>
      <c r="E184" s="7">
        <v>29</v>
      </c>
      <c r="F184" s="9">
        <v>0.24</v>
      </c>
      <c r="G184" s="7">
        <v>50</v>
      </c>
      <c r="H184" s="9">
        <v>0.54</v>
      </c>
      <c r="I184" s="7">
        <v>115</v>
      </c>
      <c r="J184" s="13">
        <v>212</v>
      </c>
      <c r="K184" s="3"/>
      <c r="L184" s="3"/>
      <c r="M184" s="3"/>
      <c r="N184" s="3"/>
      <c r="O184" s="3"/>
      <c r="P184" s="3"/>
      <c r="Q184" s="3"/>
      <c r="R184" s="3"/>
      <c r="S184" s="3"/>
      <c r="T184" s="3"/>
      <c r="U184" s="3"/>
      <c r="V184" s="3"/>
      <c r="W184" s="3"/>
      <c r="X184" s="3"/>
      <c r="Y184" s="3"/>
      <c r="Z184" s="3"/>
      <c r="AA184" s="3"/>
      <c r="AB184" s="3"/>
    </row>
    <row r="185" spans="1:28" x14ac:dyDescent="0.3">
      <c r="A185" s="12" t="s">
        <v>159</v>
      </c>
      <c r="B185" s="9">
        <v>7.0000000000000007E-2</v>
      </c>
      <c r="C185" s="7">
        <v>15</v>
      </c>
      <c r="D185" s="9">
        <v>0.15</v>
      </c>
      <c r="E185" s="7">
        <v>32</v>
      </c>
      <c r="F185" s="9">
        <v>0.28999999999999998</v>
      </c>
      <c r="G185" s="7">
        <v>63</v>
      </c>
      <c r="H185" s="9">
        <v>0.49</v>
      </c>
      <c r="I185" s="7">
        <v>106</v>
      </c>
      <c r="J185" s="13">
        <v>216</v>
      </c>
      <c r="K185" s="3"/>
      <c r="L185" s="3"/>
      <c r="M185" s="3"/>
      <c r="N185" s="3"/>
      <c r="O185" s="3"/>
      <c r="P185" s="3"/>
      <c r="Q185" s="3"/>
      <c r="R185" s="3"/>
      <c r="S185" s="3"/>
      <c r="T185" s="3"/>
      <c r="U185" s="3"/>
      <c r="V185" s="3"/>
      <c r="W185" s="3"/>
      <c r="X185" s="3"/>
      <c r="Y185" s="3"/>
      <c r="Z185" s="3"/>
      <c r="AA185" s="3"/>
      <c r="AB185" s="3"/>
    </row>
    <row r="186" spans="1:28" ht="28.8" x14ac:dyDescent="0.3">
      <c r="A186" s="12" t="s">
        <v>160</v>
      </c>
      <c r="B186" s="9">
        <v>0.14000000000000001</v>
      </c>
      <c r="C186" s="7">
        <v>30</v>
      </c>
      <c r="D186" s="9">
        <v>0.17</v>
      </c>
      <c r="E186" s="7">
        <v>35</v>
      </c>
      <c r="F186" s="9">
        <v>0.25</v>
      </c>
      <c r="G186" s="7">
        <v>52</v>
      </c>
      <c r="H186" s="9">
        <v>0.45</v>
      </c>
      <c r="I186" s="7">
        <v>94</v>
      </c>
      <c r="J186" s="13">
        <v>211</v>
      </c>
      <c r="K186" s="3"/>
      <c r="L186" s="3"/>
      <c r="M186" s="3"/>
      <c r="N186" s="3"/>
      <c r="O186" s="3"/>
      <c r="P186" s="3"/>
      <c r="Q186" s="3"/>
      <c r="R186" s="3"/>
      <c r="S186" s="3"/>
      <c r="T186" s="3"/>
      <c r="U186" s="3"/>
      <c r="V186" s="3"/>
      <c r="W186" s="3"/>
      <c r="X186" s="3"/>
      <c r="Y186" s="3"/>
      <c r="Z186" s="3"/>
      <c r="AA186" s="3"/>
      <c r="AB186" s="3"/>
    </row>
    <row r="187" spans="1:28" ht="28.8" x14ac:dyDescent="0.3">
      <c r="A187" s="12" t="s">
        <v>161</v>
      </c>
      <c r="B187" s="9">
        <v>7.0000000000000007E-2</v>
      </c>
      <c r="C187" s="7">
        <v>14</v>
      </c>
      <c r="D187" s="9">
        <v>0.15</v>
      </c>
      <c r="E187" s="7">
        <v>31</v>
      </c>
      <c r="F187" s="9">
        <v>0.24</v>
      </c>
      <c r="G187" s="7">
        <v>50</v>
      </c>
      <c r="H187" s="9">
        <v>0.55000000000000004</v>
      </c>
      <c r="I187" s="7">
        <v>116</v>
      </c>
      <c r="J187" s="13">
        <v>211</v>
      </c>
      <c r="K187" s="3"/>
      <c r="L187" s="3"/>
      <c r="M187" s="3"/>
      <c r="N187" s="3"/>
      <c r="O187" s="3"/>
      <c r="P187" s="3"/>
      <c r="Q187" s="3"/>
      <c r="R187" s="3"/>
      <c r="S187" s="3"/>
      <c r="T187" s="3"/>
      <c r="U187" s="3"/>
      <c r="V187" s="3"/>
      <c r="W187" s="3"/>
      <c r="X187" s="3"/>
      <c r="Y187" s="3"/>
      <c r="Z187" s="3"/>
      <c r="AA187" s="3"/>
      <c r="AB187" s="3"/>
    </row>
    <row r="188" spans="1:28" ht="28.8" x14ac:dyDescent="0.3">
      <c r="A188" s="12" t="s">
        <v>162</v>
      </c>
      <c r="B188" s="9">
        <v>0.1</v>
      </c>
      <c r="C188" s="7">
        <v>20</v>
      </c>
      <c r="D188" s="9">
        <v>0.18</v>
      </c>
      <c r="E188" s="7">
        <v>37</v>
      </c>
      <c r="F188" s="9">
        <v>0.26</v>
      </c>
      <c r="G188" s="7">
        <v>55</v>
      </c>
      <c r="H188" s="9">
        <v>0.47</v>
      </c>
      <c r="I188" s="7">
        <v>98</v>
      </c>
      <c r="J188" s="13">
        <v>210</v>
      </c>
      <c r="K188" s="3"/>
      <c r="L188" s="3"/>
      <c r="M188" s="3"/>
      <c r="N188" s="3"/>
      <c r="O188" s="3"/>
      <c r="P188" s="3"/>
      <c r="Q188" s="3"/>
      <c r="R188" s="3"/>
      <c r="S188" s="3"/>
      <c r="T188" s="3"/>
      <c r="U188" s="3"/>
      <c r="V188" s="3"/>
      <c r="W188" s="3"/>
      <c r="X188" s="3"/>
      <c r="Y188" s="3"/>
      <c r="Z188" s="3"/>
      <c r="AA188" s="3"/>
      <c r="AB188" s="3"/>
    </row>
    <row r="189" spans="1:28" ht="28.8" x14ac:dyDescent="0.3">
      <c r="A189" s="12" t="s">
        <v>163</v>
      </c>
      <c r="B189" s="9">
        <v>0.06</v>
      </c>
      <c r="C189" s="7">
        <v>12</v>
      </c>
      <c r="D189" s="9">
        <v>0.13</v>
      </c>
      <c r="E189" s="7">
        <v>28</v>
      </c>
      <c r="F189" s="9">
        <v>0.22</v>
      </c>
      <c r="G189" s="7">
        <v>47</v>
      </c>
      <c r="H189" s="9">
        <v>0.59</v>
      </c>
      <c r="I189" s="7">
        <v>126</v>
      </c>
      <c r="J189" s="13">
        <v>213</v>
      </c>
      <c r="K189" s="3"/>
      <c r="L189" s="3"/>
      <c r="M189" s="3"/>
      <c r="N189" s="3"/>
      <c r="O189" s="3"/>
      <c r="P189" s="3"/>
      <c r="Q189" s="3"/>
      <c r="R189" s="3"/>
      <c r="S189" s="3"/>
      <c r="T189" s="3"/>
      <c r="U189" s="3"/>
      <c r="V189" s="3"/>
      <c r="W189" s="3"/>
      <c r="X189" s="3"/>
      <c r="Y189" s="3"/>
      <c r="Z189" s="3"/>
      <c r="AA189" s="3"/>
      <c r="AB189" s="3"/>
    </row>
    <row r="190" spans="1:28" x14ac:dyDescent="0.3">
      <c r="A190" s="4"/>
      <c r="B190" s="3"/>
      <c r="C190" s="7"/>
      <c r="D190" s="3"/>
      <c r="E190" s="7"/>
      <c r="F190" s="3"/>
      <c r="G190" s="7"/>
      <c r="H190" s="3"/>
      <c r="I190" s="7"/>
      <c r="J190" s="13"/>
      <c r="K190" s="3"/>
      <c r="L190" s="3"/>
      <c r="M190" s="3"/>
      <c r="N190" s="3"/>
      <c r="O190" s="3"/>
      <c r="P190" s="3"/>
      <c r="Q190" s="3"/>
      <c r="R190" s="3"/>
      <c r="S190" s="3"/>
      <c r="T190" s="3"/>
      <c r="U190" s="3"/>
      <c r="V190" s="3"/>
      <c r="W190" s="3"/>
      <c r="X190" s="3"/>
      <c r="Y190" s="3"/>
      <c r="Z190" s="3"/>
      <c r="AA190" s="3"/>
      <c r="AB190" s="3"/>
    </row>
    <row r="191" spans="1:28" x14ac:dyDescent="0.3">
      <c r="A191" s="3" t="s">
        <v>125</v>
      </c>
      <c r="B191" s="3"/>
      <c r="C191" s="7"/>
      <c r="D191" s="3"/>
      <c r="E191" s="7"/>
      <c r="F191" s="3"/>
      <c r="G191" s="7"/>
      <c r="H191" s="3"/>
      <c r="I191" s="7"/>
      <c r="J191" s="13"/>
      <c r="K191" s="3"/>
      <c r="L191" s="17" t="s">
        <v>298</v>
      </c>
      <c r="M191" s="18" t="s">
        <v>301</v>
      </c>
      <c r="N191" s="19"/>
      <c r="O191" s="19"/>
      <c r="P191" s="19"/>
      <c r="Q191" s="3"/>
      <c r="R191" s="3"/>
      <c r="S191" s="3"/>
      <c r="T191" s="3"/>
      <c r="U191" s="3"/>
      <c r="V191" s="3"/>
      <c r="W191" s="3"/>
      <c r="X191" s="3"/>
      <c r="Y191" s="3"/>
      <c r="Z191" s="3"/>
      <c r="AA191" s="3"/>
      <c r="AB191" s="3"/>
    </row>
    <row r="192" spans="1:28" x14ac:dyDescent="0.3">
      <c r="A192" s="4" t="s">
        <v>114</v>
      </c>
      <c r="B192" s="10" t="s">
        <v>115</v>
      </c>
      <c r="C192" s="7"/>
      <c r="D192" s="11" t="s">
        <v>116</v>
      </c>
      <c r="E192" s="7"/>
      <c r="F192" s="11" t="s">
        <v>117</v>
      </c>
      <c r="G192" s="7"/>
      <c r="H192" s="11" t="s">
        <v>118</v>
      </c>
      <c r="I192" s="7"/>
      <c r="J192" s="13" t="s">
        <v>73</v>
      </c>
      <c r="K192" s="3"/>
      <c r="L192" s="3"/>
      <c r="M192" s="11" t="s">
        <v>115</v>
      </c>
      <c r="N192" s="11" t="s">
        <v>116</v>
      </c>
      <c r="O192" s="11" t="s">
        <v>117</v>
      </c>
      <c r="P192" s="11" t="s">
        <v>118</v>
      </c>
      <c r="Q192" s="3"/>
      <c r="R192" s="3"/>
      <c r="S192" s="3"/>
      <c r="T192" s="3"/>
      <c r="U192" s="3"/>
      <c r="V192" s="3"/>
      <c r="W192" s="3"/>
      <c r="X192" s="3"/>
      <c r="Y192" s="3"/>
      <c r="Z192" s="3"/>
      <c r="AA192" s="3"/>
      <c r="AB192" s="3"/>
    </row>
    <row r="193" spans="1:28" ht="28.8" x14ac:dyDescent="0.3">
      <c r="A193" s="12" t="s">
        <v>164</v>
      </c>
      <c r="B193" s="9">
        <v>7.0000000000000007E-2</v>
      </c>
      <c r="C193" s="7">
        <v>15</v>
      </c>
      <c r="D193" s="9">
        <v>7.0000000000000007E-2</v>
      </c>
      <c r="E193" s="7">
        <v>14</v>
      </c>
      <c r="F193" s="9">
        <v>0.15</v>
      </c>
      <c r="G193" s="7">
        <v>32</v>
      </c>
      <c r="H193" s="9">
        <v>0.71</v>
      </c>
      <c r="I193" s="7">
        <v>153</v>
      </c>
      <c r="J193" s="13">
        <v>214</v>
      </c>
      <c r="K193" s="3"/>
      <c r="L193" s="12" t="str">
        <f>A193</f>
        <v>Leave grass clippings on the lawn after mowing.</v>
      </c>
      <c r="M193" s="20">
        <f t="shared" ref="M193:M198" si="22">B193-B184</f>
        <v>-9.999999999999995E-3</v>
      </c>
      <c r="N193" s="20">
        <f>D193-D184</f>
        <v>-7.0000000000000007E-2</v>
      </c>
      <c r="O193" s="20">
        <f>F193-F184</f>
        <v>-0.09</v>
      </c>
      <c r="P193" s="20">
        <f>H193-H184</f>
        <v>0.16999999999999993</v>
      </c>
      <c r="Q193" s="3"/>
      <c r="R193" s="3"/>
      <c r="S193" s="3"/>
      <c r="T193" s="3"/>
      <c r="U193" s="3"/>
      <c r="V193" s="3"/>
      <c r="W193" s="3"/>
      <c r="X193" s="3"/>
      <c r="Y193" s="3"/>
      <c r="Z193" s="3"/>
      <c r="AA193" s="3"/>
      <c r="AB193" s="3"/>
    </row>
    <row r="194" spans="1:28" x14ac:dyDescent="0.3">
      <c r="A194" s="12" t="s">
        <v>165</v>
      </c>
      <c r="B194" s="9">
        <v>0.03</v>
      </c>
      <c r="C194" s="7">
        <v>7</v>
      </c>
      <c r="D194" s="9">
        <v>0.03</v>
      </c>
      <c r="E194" s="7">
        <v>7</v>
      </c>
      <c r="F194" s="9">
        <v>0.18</v>
      </c>
      <c r="G194" s="7">
        <v>38</v>
      </c>
      <c r="H194" s="9">
        <v>0.76</v>
      </c>
      <c r="I194" s="7">
        <v>164</v>
      </c>
      <c r="J194" s="13">
        <v>216</v>
      </c>
      <c r="K194" s="3"/>
      <c r="L194" s="12" t="str">
        <f t="shared" ref="L194:L198" si="23">A194</f>
        <v>Maintain a mulch depth of 2-3 inches.</v>
      </c>
      <c r="M194" s="20">
        <f t="shared" si="22"/>
        <v>-4.0000000000000008E-2</v>
      </c>
      <c r="N194" s="20">
        <f>D194-D185</f>
        <v>-0.12</v>
      </c>
      <c r="O194" s="20">
        <f>F194-F185</f>
        <v>-0.10999999999999999</v>
      </c>
      <c r="P194" s="20">
        <f>H194-H185</f>
        <v>0.27</v>
      </c>
      <c r="Q194" s="3"/>
      <c r="R194" s="3"/>
      <c r="S194" s="3"/>
      <c r="T194" s="3"/>
      <c r="U194" s="3"/>
      <c r="V194" s="3"/>
      <c r="W194" s="3"/>
      <c r="X194" s="3"/>
      <c r="Y194" s="3"/>
      <c r="Z194" s="3"/>
      <c r="AA194" s="3"/>
      <c r="AB194" s="3"/>
    </row>
    <row r="195" spans="1:28" ht="28.8" x14ac:dyDescent="0.3">
      <c r="A195" s="12" t="s">
        <v>166</v>
      </c>
      <c r="B195" s="9">
        <v>0.06</v>
      </c>
      <c r="C195" s="7">
        <v>13</v>
      </c>
      <c r="D195" s="9">
        <v>0.03</v>
      </c>
      <c r="E195" s="7">
        <v>7</v>
      </c>
      <c r="F195" s="9">
        <v>0.12</v>
      </c>
      <c r="G195" s="7">
        <v>25</v>
      </c>
      <c r="H195" s="9">
        <v>0.79</v>
      </c>
      <c r="I195" s="7">
        <v>166</v>
      </c>
      <c r="J195" s="13">
        <v>211</v>
      </c>
      <c r="K195" s="3"/>
      <c r="L195" s="12" t="str">
        <f t="shared" si="23"/>
        <v>Avoid mulching around tree trunks and shrub bases.</v>
      </c>
      <c r="M195" s="20">
        <f t="shared" si="22"/>
        <v>-8.0000000000000016E-2</v>
      </c>
      <c r="N195" s="20">
        <f>D195-D186</f>
        <v>-0.14000000000000001</v>
      </c>
      <c r="O195" s="20">
        <f>F195-F186</f>
        <v>-0.13</v>
      </c>
      <c r="P195" s="20">
        <f>H195-H186</f>
        <v>0.34</v>
      </c>
      <c r="Q195" s="3"/>
      <c r="R195" s="3"/>
      <c r="S195" s="3"/>
      <c r="T195" s="3"/>
      <c r="U195" s="3"/>
      <c r="V195" s="3"/>
      <c r="W195" s="3"/>
      <c r="X195" s="3"/>
      <c r="Y195" s="3"/>
      <c r="Z195" s="3"/>
      <c r="AA195" s="3"/>
      <c r="AB195" s="3"/>
    </row>
    <row r="196" spans="1:28" ht="28.8" x14ac:dyDescent="0.3">
      <c r="A196" s="12" t="s">
        <v>167</v>
      </c>
      <c r="B196" s="9">
        <v>0.02</v>
      </c>
      <c r="C196" s="7">
        <v>4</v>
      </c>
      <c r="D196" s="9">
        <v>0.02</v>
      </c>
      <c r="E196" s="7">
        <v>4</v>
      </c>
      <c r="F196" s="9">
        <v>0.11</v>
      </c>
      <c r="G196" s="7">
        <v>24</v>
      </c>
      <c r="H196" s="9">
        <v>0.85</v>
      </c>
      <c r="I196" s="7">
        <v>178</v>
      </c>
      <c r="J196" s="13">
        <v>210</v>
      </c>
      <c r="K196" s="3"/>
      <c r="L196" s="12" t="str">
        <f t="shared" si="23"/>
        <v>Use the highest acceptable mowing height for the grass being grown.</v>
      </c>
      <c r="M196" s="20">
        <f t="shared" si="22"/>
        <v>-0.05</v>
      </c>
      <c r="N196" s="20">
        <f>D196-D187</f>
        <v>-0.13</v>
      </c>
      <c r="O196" s="20">
        <f>F196-F187</f>
        <v>-0.13</v>
      </c>
      <c r="P196" s="20">
        <f>H196-H187</f>
        <v>0.29999999999999993</v>
      </c>
      <c r="Q196" s="3"/>
      <c r="R196" s="3"/>
      <c r="S196" s="3"/>
      <c r="T196" s="3"/>
      <c r="U196" s="3"/>
      <c r="V196" s="3"/>
      <c r="W196" s="3"/>
      <c r="X196" s="3"/>
      <c r="Y196" s="3"/>
      <c r="Z196" s="3"/>
      <c r="AA196" s="3"/>
      <c r="AB196" s="3"/>
    </row>
    <row r="197" spans="1:28" ht="28.8" x14ac:dyDescent="0.3">
      <c r="A197" s="12" t="s">
        <v>168</v>
      </c>
      <c r="B197" s="9">
        <v>0.03</v>
      </c>
      <c r="C197" s="7">
        <v>6</v>
      </c>
      <c r="D197" s="9">
        <v>0.01</v>
      </c>
      <c r="E197" s="7">
        <v>3</v>
      </c>
      <c r="F197" s="9">
        <v>0.15</v>
      </c>
      <c r="G197" s="7">
        <v>32</v>
      </c>
      <c r="H197" s="9">
        <v>0.81</v>
      </c>
      <c r="I197" s="7">
        <v>170</v>
      </c>
      <c r="J197" s="13">
        <v>211</v>
      </c>
      <c r="K197" s="3"/>
      <c r="L197" s="12" t="str">
        <f t="shared" si="23"/>
        <v>Avoid removing more than a third of the grass leaf blade at one time.</v>
      </c>
      <c r="M197" s="20">
        <f t="shared" si="22"/>
        <v>-7.0000000000000007E-2</v>
      </c>
      <c r="N197" s="20">
        <f>D197-D188</f>
        <v>-0.16999999999999998</v>
      </c>
      <c r="O197" s="20">
        <f>F197-F188</f>
        <v>-0.11000000000000001</v>
      </c>
      <c r="P197" s="20">
        <f>H197-H188</f>
        <v>0.34000000000000008</v>
      </c>
      <c r="Q197" s="3"/>
      <c r="R197" s="3"/>
      <c r="S197" s="3"/>
      <c r="T197" s="3"/>
      <c r="U197" s="3"/>
      <c r="V197" s="3"/>
      <c r="W197" s="3"/>
      <c r="X197" s="3"/>
      <c r="Y197" s="3"/>
      <c r="Z197" s="3"/>
      <c r="AA197" s="3"/>
      <c r="AB197" s="3"/>
    </row>
    <row r="198" spans="1:28" ht="28.8" x14ac:dyDescent="0.3">
      <c r="A198" s="12" t="s">
        <v>169</v>
      </c>
      <c r="B198" s="9">
        <v>0.01</v>
      </c>
      <c r="C198" s="7">
        <v>3</v>
      </c>
      <c r="D198" s="9">
        <v>0.02</v>
      </c>
      <c r="E198" s="7">
        <v>5</v>
      </c>
      <c r="F198" s="9">
        <v>0.11</v>
      </c>
      <c r="G198" s="7">
        <v>23</v>
      </c>
      <c r="H198" s="9">
        <v>0.85</v>
      </c>
      <c r="I198" s="7">
        <v>180</v>
      </c>
      <c r="J198" s="13">
        <v>211</v>
      </c>
      <c r="K198" s="3"/>
      <c r="L198" s="12" t="str">
        <f t="shared" si="23"/>
        <v>Sharpen mower blades to maintain clean mowing cuts.</v>
      </c>
      <c r="M198" s="20">
        <f t="shared" si="22"/>
        <v>-4.9999999999999996E-2</v>
      </c>
      <c r="N198" s="20">
        <f>D198-D189</f>
        <v>-0.11</v>
      </c>
      <c r="O198" s="20">
        <f>F198-F189</f>
        <v>-0.11</v>
      </c>
      <c r="P198" s="20">
        <f>H198-H189</f>
        <v>0.26</v>
      </c>
      <c r="Q198" s="3"/>
      <c r="R198" s="3"/>
      <c r="S198" s="3"/>
      <c r="T198" s="3"/>
      <c r="U198" s="3"/>
      <c r="V198" s="3"/>
      <c r="W198" s="3"/>
      <c r="X198" s="3"/>
      <c r="Y198" s="3"/>
      <c r="Z198" s="3"/>
      <c r="AA198" s="3"/>
      <c r="AB198" s="3"/>
    </row>
    <row r="199" spans="1:28" x14ac:dyDescent="0.3">
      <c r="A199" s="4"/>
      <c r="B199" s="3"/>
      <c r="C199" s="7"/>
      <c r="D199" s="3"/>
      <c r="E199" s="7"/>
      <c r="F199" s="3"/>
      <c r="G199" s="7"/>
      <c r="H199" s="3"/>
      <c r="I199" s="7"/>
      <c r="J199" s="13"/>
      <c r="K199" s="3"/>
      <c r="L199" s="3"/>
      <c r="M199" s="3"/>
      <c r="N199" s="3"/>
      <c r="O199" s="3"/>
      <c r="P199" s="3"/>
      <c r="Q199" s="3"/>
      <c r="R199" s="3"/>
      <c r="S199" s="3"/>
      <c r="T199" s="3"/>
      <c r="U199" s="3"/>
      <c r="V199" s="3"/>
      <c r="W199" s="3"/>
      <c r="X199" s="3"/>
      <c r="Y199" s="3"/>
      <c r="Z199" s="3"/>
      <c r="AA199" s="3"/>
      <c r="AB199" s="3"/>
    </row>
    <row r="200" spans="1:28" x14ac:dyDescent="0.3">
      <c r="A200" s="3" t="s">
        <v>113</v>
      </c>
      <c r="B200" s="3"/>
      <c r="C200" s="7"/>
      <c r="D200" s="3"/>
      <c r="E200" s="7"/>
      <c r="F200" s="3"/>
      <c r="G200" s="7"/>
      <c r="H200" s="3"/>
      <c r="I200" s="7"/>
      <c r="J200" s="13"/>
      <c r="K200" s="3"/>
      <c r="L200" s="3"/>
      <c r="M200" s="3"/>
      <c r="N200" s="3"/>
      <c r="O200" s="3"/>
      <c r="P200" s="3"/>
      <c r="Q200" s="3"/>
      <c r="R200" s="3"/>
      <c r="S200" s="3"/>
      <c r="T200" s="3"/>
      <c r="U200" s="3"/>
      <c r="V200" s="3"/>
      <c r="W200" s="3"/>
      <c r="X200" s="3"/>
      <c r="Y200" s="3"/>
      <c r="Z200" s="3"/>
      <c r="AA200" s="3"/>
      <c r="AB200" s="3"/>
    </row>
    <row r="201" spans="1:28" x14ac:dyDescent="0.3">
      <c r="A201" s="4" t="s">
        <v>114</v>
      </c>
      <c r="B201" s="10" t="s">
        <v>115</v>
      </c>
      <c r="C201" s="7"/>
      <c r="D201" s="11" t="s">
        <v>116</v>
      </c>
      <c r="E201" s="7"/>
      <c r="F201" s="11" t="s">
        <v>117</v>
      </c>
      <c r="G201" s="7"/>
      <c r="H201" s="11" t="s">
        <v>118</v>
      </c>
      <c r="I201" s="7"/>
      <c r="J201" s="13" t="s">
        <v>73</v>
      </c>
      <c r="K201" s="3"/>
      <c r="L201" s="3"/>
      <c r="M201" s="3"/>
      <c r="N201" s="3"/>
      <c r="O201" s="3"/>
      <c r="P201" s="3"/>
      <c r="Q201" s="3"/>
      <c r="R201" s="3"/>
      <c r="S201" s="3"/>
      <c r="T201" s="3"/>
      <c r="U201" s="3"/>
      <c r="V201" s="3"/>
      <c r="W201" s="3"/>
      <c r="X201" s="3"/>
      <c r="Y201" s="3"/>
      <c r="Z201" s="3"/>
      <c r="AA201" s="3"/>
      <c r="AB201" s="3"/>
    </row>
    <row r="202" spans="1:28" ht="28.8" x14ac:dyDescent="0.3">
      <c r="A202" s="12" t="s">
        <v>170</v>
      </c>
      <c r="B202" s="9">
        <v>0.12</v>
      </c>
      <c r="C202" s="7">
        <v>21</v>
      </c>
      <c r="D202" s="9">
        <v>0.15</v>
      </c>
      <c r="E202" s="7">
        <v>27</v>
      </c>
      <c r="F202" s="9">
        <v>0.23</v>
      </c>
      <c r="G202" s="7">
        <v>40</v>
      </c>
      <c r="H202" s="9">
        <v>0.5</v>
      </c>
      <c r="I202" s="7">
        <v>88</v>
      </c>
      <c r="J202" s="13">
        <v>176</v>
      </c>
      <c r="K202" s="3"/>
      <c r="L202" s="3"/>
      <c r="M202" s="3"/>
      <c r="N202" s="3"/>
      <c r="O202" s="3"/>
      <c r="P202" s="3"/>
      <c r="Q202" s="3"/>
      <c r="R202" s="3"/>
      <c r="S202" s="3"/>
      <c r="T202" s="3"/>
      <c r="U202" s="3"/>
      <c r="V202" s="3"/>
      <c r="W202" s="3"/>
      <c r="X202" s="3"/>
      <c r="Y202" s="3"/>
      <c r="Z202" s="3"/>
      <c r="AA202" s="3"/>
      <c r="AB202" s="3"/>
    </row>
    <row r="203" spans="1:28" ht="43.2" x14ac:dyDescent="0.3">
      <c r="A203" s="12" t="s">
        <v>171</v>
      </c>
      <c r="B203" s="9">
        <v>0.21</v>
      </c>
      <c r="C203" s="7">
        <v>35</v>
      </c>
      <c r="D203" s="9">
        <v>0.18</v>
      </c>
      <c r="E203" s="7">
        <v>30</v>
      </c>
      <c r="F203" s="9">
        <v>0.21</v>
      </c>
      <c r="G203" s="7">
        <v>35</v>
      </c>
      <c r="H203" s="9">
        <v>0.4</v>
      </c>
      <c r="I203" s="7">
        <v>66</v>
      </c>
      <c r="J203" s="13">
        <v>166</v>
      </c>
      <c r="K203" s="3"/>
      <c r="L203" s="3"/>
      <c r="M203" s="3"/>
      <c r="N203" s="3"/>
      <c r="O203" s="3"/>
      <c r="P203" s="3"/>
      <c r="Q203" s="3"/>
      <c r="R203" s="3"/>
      <c r="S203" s="3"/>
      <c r="T203" s="3"/>
      <c r="U203" s="3"/>
      <c r="V203" s="3"/>
      <c r="W203" s="3"/>
      <c r="X203" s="3"/>
      <c r="Y203" s="3"/>
      <c r="Z203" s="3"/>
      <c r="AA203" s="3"/>
      <c r="AB203" s="3"/>
    </row>
    <row r="204" spans="1:28" ht="28.8" x14ac:dyDescent="0.3">
      <c r="A204" s="12" t="s">
        <v>172</v>
      </c>
      <c r="B204" s="9">
        <v>0.28999999999999998</v>
      </c>
      <c r="C204" s="7">
        <v>53</v>
      </c>
      <c r="D204" s="9">
        <v>0.14000000000000001</v>
      </c>
      <c r="E204" s="7">
        <v>25</v>
      </c>
      <c r="F204" s="9">
        <v>0.21</v>
      </c>
      <c r="G204" s="7">
        <v>38</v>
      </c>
      <c r="H204" s="9">
        <v>0.36</v>
      </c>
      <c r="I204" s="7">
        <v>64</v>
      </c>
      <c r="J204" s="13">
        <v>180</v>
      </c>
      <c r="K204" s="3"/>
      <c r="L204" s="3"/>
      <c r="M204" s="3"/>
      <c r="N204" s="3"/>
      <c r="O204" s="3"/>
      <c r="P204" s="3"/>
      <c r="Q204" s="3"/>
      <c r="R204" s="3"/>
      <c r="S204" s="3"/>
      <c r="T204" s="3"/>
      <c r="U204" s="3"/>
      <c r="V204" s="3"/>
      <c r="W204" s="3"/>
      <c r="X204" s="3"/>
      <c r="Y204" s="3"/>
      <c r="Z204" s="3"/>
      <c r="AA204" s="3"/>
      <c r="AB204" s="3"/>
    </row>
    <row r="205" spans="1:28" ht="28.8" x14ac:dyDescent="0.3">
      <c r="A205" s="12" t="s">
        <v>300</v>
      </c>
      <c r="B205" s="9">
        <v>0.12</v>
      </c>
      <c r="C205" s="7">
        <v>22</v>
      </c>
      <c r="D205" s="9">
        <v>0.21</v>
      </c>
      <c r="E205" s="7">
        <v>38</v>
      </c>
      <c r="F205" s="9">
        <v>0.27</v>
      </c>
      <c r="G205" s="7">
        <v>49</v>
      </c>
      <c r="H205" s="9">
        <v>0.4</v>
      </c>
      <c r="I205" s="7">
        <v>73</v>
      </c>
      <c r="J205" s="13">
        <v>182</v>
      </c>
      <c r="K205" s="3"/>
      <c r="L205" s="3"/>
      <c r="M205" s="3"/>
      <c r="N205" s="3"/>
      <c r="O205" s="3"/>
      <c r="P205" s="3"/>
      <c r="Q205" s="3"/>
      <c r="R205" s="3"/>
      <c r="S205" s="3"/>
      <c r="T205" s="3"/>
      <c r="U205" s="3"/>
      <c r="V205" s="3"/>
      <c r="W205" s="3"/>
      <c r="X205" s="3"/>
      <c r="Y205" s="3"/>
      <c r="Z205" s="3"/>
      <c r="AA205" s="3"/>
      <c r="AB205" s="3"/>
    </row>
    <row r="206" spans="1:28" x14ac:dyDescent="0.3">
      <c r="A206" s="4"/>
      <c r="B206" s="3"/>
      <c r="C206" s="7"/>
      <c r="D206" s="3"/>
      <c r="E206" s="7"/>
      <c r="F206" s="3"/>
      <c r="G206" s="7"/>
      <c r="H206" s="3"/>
      <c r="I206" s="7"/>
      <c r="J206" s="13"/>
      <c r="K206" s="3"/>
      <c r="L206" s="3"/>
      <c r="M206" s="3"/>
      <c r="N206" s="3"/>
      <c r="O206" s="3"/>
      <c r="P206" s="3"/>
      <c r="Q206" s="3"/>
      <c r="R206" s="3"/>
      <c r="S206" s="3"/>
      <c r="T206" s="3"/>
      <c r="U206" s="3"/>
      <c r="V206" s="3"/>
      <c r="W206" s="3"/>
      <c r="X206" s="3"/>
      <c r="Y206" s="3"/>
      <c r="Z206" s="3"/>
      <c r="AA206" s="3"/>
      <c r="AB206" s="3"/>
    </row>
    <row r="207" spans="1:28" x14ac:dyDescent="0.3">
      <c r="A207" s="3" t="s">
        <v>125</v>
      </c>
      <c r="B207" s="3"/>
      <c r="C207" s="7"/>
      <c r="D207" s="3"/>
      <c r="E207" s="7"/>
      <c r="F207" s="3"/>
      <c r="G207" s="7"/>
      <c r="H207" s="3"/>
      <c r="I207" s="7"/>
      <c r="J207" s="13"/>
      <c r="K207" s="3"/>
      <c r="L207" s="17" t="s">
        <v>298</v>
      </c>
      <c r="M207" s="18" t="s">
        <v>301</v>
      </c>
      <c r="N207" s="19"/>
      <c r="O207" s="19"/>
      <c r="P207" s="19"/>
      <c r="Q207" s="3"/>
      <c r="R207" s="3"/>
      <c r="S207" s="3"/>
      <c r="T207" s="3"/>
      <c r="U207" s="3"/>
      <c r="V207" s="3"/>
      <c r="W207" s="3"/>
      <c r="X207" s="3"/>
      <c r="Y207" s="3"/>
      <c r="Z207" s="3"/>
      <c r="AA207" s="3"/>
      <c r="AB207" s="3"/>
    </row>
    <row r="208" spans="1:28" x14ac:dyDescent="0.3">
      <c r="A208" s="4" t="s">
        <v>114</v>
      </c>
      <c r="B208" s="10" t="s">
        <v>115</v>
      </c>
      <c r="C208" s="7"/>
      <c r="D208" s="11" t="s">
        <v>116</v>
      </c>
      <c r="E208" s="7"/>
      <c r="F208" s="11" t="s">
        <v>117</v>
      </c>
      <c r="G208" s="7"/>
      <c r="H208" s="11" t="s">
        <v>118</v>
      </c>
      <c r="I208" s="7"/>
      <c r="J208" s="13" t="s">
        <v>73</v>
      </c>
      <c r="K208" s="3"/>
      <c r="L208" s="3"/>
      <c r="M208" s="11" t="s">
        <v>115</v>
      </c>
      <c r="N208" s="11" t="s">
        <v>116</v>
      </c>
      <c r="O208" s="11" t="s">
        <v>117</v>
      </c>
      <c r="P208" s="11" t="s">
        <v>118</v>
      </c>
      <c r="Q208" s="3"/>
      <c r="R208" s="3"/>
      <c r="S208" s="3"/>
      <c r="T208" s="3"/>
      <c r="U208" s="3"/>
      <c r="V208" s="3"/>
      <c r="W208" s="3"/>
      <c r="X208" s="3"/>
      <c r="Y208" s="3"/>
      <c r="Z208" s="3"/>
      <c r="AA208" s="3"/>
      <c r="AB208" s="3"/>
    </row>
    <row r="209" spans="1:28" ht="28.8" x14ac:dyDescent="0.3">
      <c r="A209" s="12" t="s">
        <v>170</v>
      </c>
      <c r="B209" s="9">
        <v>0.05</v>
      </c>
      <c r="C209" s="7">
        <v>9</v>
      </c>
      <c r="D209" s="9">
        <v>0.06</v>
      </c>
      <c r="E209" s="7">
        <v>10</v>
      </c>
      <c r="F209" s="9">
        <v>0.1</v>
      </c>
      <c r="G209" s="7">
        <v>17</v>
      </c>
      <c r="H209" s="9">
        <v>0.8</v>
      </c>
      <c r="I209" s="7">
        <v>140</v>
      </c>
      <c r="J209" s="13">
        <v>176</v>
      </c>
      <c r="K209" s="3"/>
      <c r="L209" s="12" t="str">
        <f>A209</f>
        <v>Reset irrigation controllers/timers seasonally.</v>
      </c>
      <c r="M209" s="20">
        <f t="shared" ref="M209:M210" si="24">B209-B202</f>
        <v>-6.9999999999999993E-2</v>
      </c>
      <c r="N209" s="20">
        <f>D209-D202</f>
        <v>-0.09</v>
      </c>
      <c r="O209" s="20">
        <f>F209-F202</f>
        <v>-0.13</v>
      </c>
      <c r="P209" s="20">
        <f>H209-H202</f>
        <v>0.30000000000000004</v>
      </c>
      <c r="Q209" s="3"/>
      <c r="R209" s="3"/>
      <c r="S209" s="3"/>
      <c r="T209" s="3"/>
      <c r="U209" s="3"/>
      <c r="V209" s="3"/>
      <c r="W209" s="3"/>
      <c r="X209" s="3"/>
      <c r="Y209" s="3"/>
      <c r="Z209" s="3"/>
      <c r="AA209" s="3"/>
      <c r="AB209" s="3"/>
    </row>
    <row r="210" spans="1:28" ht="43.2" x14ac:dyDescent="0.3">
      <c r="A210" s="12" t="s">
        <v>174</v>
      </c>
      <c r="B210" s="9">
        <v>0.08</v>
      </c>
      <c r="C210" s="7">
        <v>14</v>
      </c>
      <c r="D210" s="9">
        <v>0.05</v>
      </c>
      <c r="E210" s="7">
        <v>9</v>
      </c>
      <c r="F210" s="9">
        <v>0.17</v>
      </c>
      <c r="G210" s="7">
        <v>30</v>
      </c>
      <c r="H210" s="9">
        <v>0.69</v>
      </c>
      <c r="I210" s="7">
        <v>120</v>
      </c>
      <c r="J210" s="13">
        <v>173</v>
      </c>
      <c r="K210" s="3"/>
      <c r="L210" s="12" t="str">
        <f>A210</f>
        <v>Calibrate rain shut-off devices and/or other automated methods to manage irrigation.</v>
      </c>
      <c r="M210" s="20">
        <f t="shared" si="24"/>
        <v>-0.13</v>
      </c>
      <c r="N210" s="20">
        <f>D210-D203</f>
        <v>-0.13</v>
      </c>
      <c r="O210" s="20">
        <f>F210-F203</f>
        <v>-3.999999999999998E-2</v>
      </c>
      <c r="P210" s="20">
        <f>H210-H203</f>
        <v>0.28999999999999992</v>
      </c>
      <c r="Q210" s="3"/>
      <c r="R210" s="3"/>
      <c r="S210" s="3"/>
      <c r="T210" s="3"/>
      <c r="U210" s="3"/>
      <c r="V210" s="3"/>
      <c r="W210" s="3"/>
      <c r="X210" s="3"/>
      <c r="Y210" s="3"/>
      <c r="Z210" s="3"/>
      <c r="AA210" s="3"/>
      <c r="AB210" s="3"/>
    </row>
    <row r="211" spans="1:28" ht="28.8" x14ac:dyDescent="0.3">
      <c r="A211" s="12" t="s">
        <v>175</v>
      </c>
      <c r="B211" s="9">
        <v>0.05</v>
      </c>
      <c r="C211" s="7">
        <v>10</v>
      </c>
      <c r="D211" s="9">
        <v>0.05</v>
      </c>
      <c r="E211" s="7">
        <v>9</v>
      </c>
      <c r="F211" s="9">
        <v>0.13</v>
      </c>
      <c r="G211" s="7">
        <v>23</v>
      </c>
      <c r="H211" s="9">
        <v>0.77</v>
      </c>
      <c r="I211" s="7">
        <v>140</v>
      </c>
      <c r="J211" s="13">
        <v>182</v>
      </c>
      <c r="K211" s="3"/>
      <c r="L211" s="12" t="str">
        <f>A211</f>
        <v>Ensure irrigation rates to prevent leaching and runoff.</v>
      </c>
      <c r="M211" s="20"/>
      <c r="N211" s="20"/>
      <c r="O211" s="20"/>
      <c r="P211" s="20"/>
      <c r="Q211" s="3"/>
      <c r="R211" s="3"/>
      <c r="S211" s="3"/>
      <c r="T211" s="3"/>
      <c r="U211" s="3"/>
      <c r="V211" s="3"/>
      <c r="W211" s="3"/>
      <c r="X211" s="3"/>
      <c r="Y211" s="3"/>
      <c r="Z211" s="3"/>
      <c r="AA211" s="3"/>
      <c r="AB211" s="3"/>
    </row>
    <row r="212" spans="1:28" ht="28.8" x14ac:dyDescent="0.3">
      <c r="A212" s="12" t="s">
        <v>176</v>
      </c>
      <c r="B212" s="9">
        <v>0.09</v>
      </c>
      <c r="C212" s="7">
        <v>17</v>
      </c>
      <c r="D212" s="9">
        <v>0.1</v>
      </c>
      <c r="E212" s="7">
        <v>18</v>
      </c>
      <c r="F212" s="9">
        <v>0.16</v>
      </c>
      <c r="G212" s="7">
        <v>28</v>
      </c>
      <c r="H212" s="9">
        <v>0.65</v>
      </c>
      <c r="I212" s="7">
        <v>117</v>
      </c>
      <c r="J212" s="13">
        <v>180</v>
      </c>
      <c r="K212" s="3"/>
      <c r="L212" s="12" t="str">
        <f>A212</f>
        <v>Use soil moisture or other sensing devices to ensure effective water use.</v>
      </c>
      <c r="M212" s="20">
        <f t="shared" ref="M212:M213" si="25">B212-B204</f>
        <v>-0.19999999999999998</v>
      </c>
      <c r="N212" s="20">
        <f>D212-D204</f>
        <v>-4.0000000000000008E-2</v>
      </c>
      <c r="O212" s="20">
        <f>F212-F204</f>
        <v>-4.9999999999999989E-2</v>
      </c>
      <c r="P212" s="20">
        <f>H212-H204</f>
        <v>0.29000000000000004</v>
      </c>
      <c r="Q212" s="3"/>
      <c r="R212" s="3"/>
      <c r="S212" s="3"/>
      <c r="T212" s="3"/>
      <c r="U212" s="3"/>
      <c r="V212" s="3"/>
      <c r="W212" s="3"/>
      <c r="X212" s="3"/>
      <c r="Y212" s="3"/>
      <c r="Z212" s="3"/>
      <c r="AA212" s="3"/>
      <c r="AB212" s="3"/>
    </row>
    <row r="213" spans="1:28" ht="28.8" x14ac:dyDescent="0.3">
      <c r="A213" s="12" t="s">
        <v>299</v>
      </c>
      <c r="B213" s="9">
        <v>0.06</v>
      </c>
      <c r="C213" s="7">
        <v>11</v>
      </c>
      <c r="D213" s="9">
        <v>0.02</v>
      </c>
      <c r="E213" s="7">
        <v>3</v>
      </c>
      <c r="F213" s="9">
        <v>0.18</v>
      </c>
      <c r="G213" s="7">
        <v>33</v>
      </c>
      <c r="H213" s="9">
        <v>0.75</v>
      </c>
      <c r="I213" s="7">
        <v>138</v>
      </c>
      <c r="J213" s="13">
        <v>185</v>
      </c>
      <c r="K213" s="3"/>
      <c r="L213" s="12" t="str">
        <f>A213</f>
        <v>Apply no more than  ½ to ¾ inches of water per irrigation event.</v>
      </c>
      <c r="M213" s="20">
        <f t="shared" si="25"/>
        <v>-0.06</v>
      </c>
      <c r="N213" s="20">
        <f>D213-D205</f>
        <v>-0.19</v>
      </c>
      <c r="O213" s="20">
        <f>F213-F205</f>
        <v>-9.0000000000000024E-2</v>
      </c>
      <c r="P213" s="20">
        <f>H213-H205</f>
        <v>0.35</v>
      </c>
      <c r="Q213" s="3"/>
      <c r="R213" s="3"/>
      <c r="S213" s="3"/>
      <c r="T213" s="3"/>
      <c r="U213" s="3"/>
      <c r="V213" s="3"/>
      <c r="W213" s="3"/>
      <c r="X213" s="3"/>
      <c r="Y213" s="3"/>
      <c r="Z213" s="3"/>
      <c r="AA213" s="3"/>
      <c r="AB213" s="3"/>
    </row>
    <row r="214" spans="1:28" x14ac:dyDescent="0.3">
      <c r="A214" s="4"/>
      <c r="B214" s="3"/>
      <c r="C214" s="7"/>
      <c r="D214" s="3"/>
      <c r="E214" s="7"/>
      <c r="F214" s="3"/>
      <c r="G214" s="7"/>
      <c r="H214" s="3"/>
      <c r="I214" s="7"/>
      <c r="J214" s="13"/>
      <c r="K214" s="3"/>
      <c r="L214" s="3"/>
      <c r="M214" s="3"/>
      <c r="N214" s="3"/>
      <c r="O214" s="3"/>
      <c r="P214" s="3"/>
      <c r="Q214" s="3"/>
      <c r="R214" s="3"/>
      <c r="S214" s="3"/>
      <c r="T214" s="3"/>
      <c r="U214" s="3"/>
      <c r="V214" s="3"/>
      <c r="W214" s="3"/>
      <c r="X214" s="3"/>
      <c r="Y214" s="3"/>
      <c r="Z214" s="3"/>
      <c r="AA214" s="3"/>
      <c r="AB214" s="3"/>
    </row>
    <row r="215" spans="1:28" x14ac:dyDescent="0.3">
      <c r="A215" s="3" t="s">
        <v>113</v>
      </c>
      <c r="B215" s="3"/>
      <c r="C215" s="7"/>
      <c r="D215" s="3"/>
      <c r="E215" s="7"/>
      <c r="F215" s="3"/>
      <c r="G215" s="7"/>
      <c r="H215" s="3"/>
      <c r="I215" s="7"/>
      <c r="J215" s="13"/>
      <c r="K215" s="3"/>
      <c r="L215" s="3"/>
      <c r="M215" s="3"/>
      <c r="N215" s="3"/>
      <c r="O215" s="3"/>
      <c r="P215" s="3"/>
      <c r="Q215" s="3"/>
      <c r="R215" s="3"/>
      <c r="S215" s="3"/>
      <c r="T215" s="3"/>
      <c r="U215" s="3"/>
      <c r="V215" s="3"/>
      <c r="W215" s="3"/>
      <c r="X215" s="3"/>
      <c r="Y215" s="3"/>
      <c r="Z215" s="3"/>
      <c r="AA215" s="3"/>
      <c r="AB215" s="3"/>
    </row>
    <row r="216" spans="1:28" x14ac:dyDescent="0.3">
      <c r="A216" s="4" t="s">
        <v>114</v>
      </c>
      <c r="B216" s="10" t="s">
        <v>115</v>
      </c>
      <c r="C216" s="7"/>
      <c r="D216" s="11" t="s">
        <v>116</v>
      </c>
      <c r="E216" s="7"/>
      <c r="F216" s="11" t="s">
        <v>117</v>
      </c>
      <c r="G216" s="7"/>
      <c r="H216" s="11" t="s">
        <v>118</v>
      </c>
      <c r="I216" s="7"/>
      <c r="J216" s="13" t="s">
        <v>73</v>
      </c>
      <c r="K216" s="3"/>
      <c r="L216" s="3"/>
      <c r="M216" s="3"/>
      <c r="N216" s="3"/>
      <c r="O216" s="3"/>
      <c r="P216" s="3"/>
      <c r="Q216" s="3"/>
      <c r="R216" s="3"/>
      <c r="S216" s="3"/>
      <c r="T216" s="3"/>
      <c r="U216" s="3"/>
      <c r="V216" s="3"/>
      <c r="W216" s="3"/>
      <c r="X216" s="3"/>
      <c r="Y216" s="3"/>
      <c r="Z216" s="3"/>
      <c r="AA216" s="3"/>
      <c r="AB216" s="3"/>
    </row>
    <row r="217" spans="1:28" ht="28.8" x14ac:dyDescent="0.3">
      <c r="A217" s="12" t="s">
        <v>178</v>
      </c>
      <c r="B217" s="9">
        <v>0.14000000000000001</v>
      </c>
      <c r="C217" s="7">
        <v>28</v>
      </c>
      <c r="D217" s="9">
        <v>0.22</v>
      </c>
      <c r="E217" s="7">
        <v>43</v>
      </c>
      <c r="F217" s="9">
        <v>0.21</v>
      </c>
      <c r="G217" s="7">
        <v>41</v>
      </c>
      <c r="H217" s="9">
        <v>0.43</v>
      </c>
      <c r="I217" s="7">
        <v>83</v>
      </c>
      <c r="J217" s="13">
        <v>195</v>
      </c>
      <c r="K217" s="3"/>
      <c r="L217" s="3"/>
      <c r="M217" s="3"/>
      <c r="N217" s="3"/>
      <c r="O217" s="3"/>
      <c r="P217" s="3"/>
      <c r="Q217" s="3"/>
      <c r="R217" s="3"/>
      <c r="S217" s="3"/>
      <c r="T217" s="3"/>
      <c r="U217" s="3"/>
      <c r="V217" s="3"/>
      <c r="W217" s="3"/>
      <c r="X217" s="3"/>
      <c r="Y217" s="3"/>
      <c r="Z217" s="3"/>
      <c r="AA217" s="3"/>
      <c r="AB217" s="3"/>
    </row>
    <row r="218" spans="1:28" ht="28.8" x14ac:dyDescent="0.3">
      <c r="A218" s="12" t="s">
        <v>179</v>
      </c>
      <c r="B218" s="9">
        <v>0.15</v>
      </c>
      <c r="C218" s="7">
        <v>30</v>
      </c>
      <c r="D218" s="9">
        <v>0.23</v>
      </c>
      <c r="E218" s="7">
        <v>45</v>
      </c>
      <c r="F218" s="9">
        <v>0.21</v>
      </c>
      <c r="G218" s="7">
        <v>41</v>
      </c>
      <c r="H218" s="9">
        <v>0.41</v>
      </c>
      <c r="I218" s="7">
        <v>80</v>
      </c>
      <c r="J218" s="13">
        <v>196</v>
      </c>
      <c r="K218" s="3"/>
      <c r="L218" s="3"/>
      <c r="M218" s="3"/>
      <c r="N218" s="3"/>
      <c r="O218" s="3"/>
      <c r="P218" s="3"/>
      <c r="Q218" s="3"/>
      <c r="R218" s="3"/>
      <c r="S218" s="3"/>
      <c r="T218" s="3"/>
      <c r="U218" s="3"/>
      <c r="V218" s="3"/>
      <c r="W218" s="3"/>
      <c r="X218" s="3"/>
      <c r="Y218" s="3"/>
      <c r="Z218" s="3"/>
      <c r="AA218" s="3"/>
      <c r="AB218" s="3"/>
    </row>
    <row r="219" spans="1:28" ht="28.8" x14ac:dyDescent="0.3">
      <c r="A219" s="12" t="s">
        <v>180</v>
      </c>
      <c r="B219" s="9">
        <v>0.14000000000000001</v>
      </c>
      <c r="C219" s="7">
        <v>27</v>
      </c>
      <c r="D219" s="9">
        <v>0.17</v>
      </c>
      <c r="E219" s="7">
        <v>33</v>
      </c>
      <c r="F219" s="9">
        <v>0.24</v>
      </c>
      <c r="G219" s="7">
        <v>47</v>
      </c>
      <c r="H219" s="9">
        <v>0.45</v>
      </c>
      <c r="I219" s="7">
        <v>86</v>
      </c>
      <c r="J219" s="13">
        <v>193</v>
      </c>
      <c r="K219" s="3"/>
      <c r="L219" s="3"/>
      <c r="M219" s="3"/>
      <c r="N219" s="3"/>
      <c r="O219" s="3"/>
      <c r="P219" s="3"/>
      <c r="Q219" s="3"/>
      <c r="R219" s="3"/>
      <c r="S219" s="3"/>
      <c r="T219" s="3"/>
      <c r="U219" s="3"/>
      <c r="V219" s="3"/>
      <c r="W219" s="3"/>
      <c r="X219" s="3"/>
      <c r="Y219" s="3"/>
      <c r="Z219" s="3"/>
      <c r="AA219" s="3"/>
      <c r="AB219" s="3"/>
    </row>
    <row r="220" spans="1:28" ht="43.2" x14ac:dyDescent="0.3">
      <c r="A220" s="12" t="s">
        <v>181</v>
      </c>
      <c r="B220" s="9">
        <v>0.13</v>
      </c>
      <c r="C220" s="7">
        <v>25</v>
      </c>
      <c r="D220" s="9">
        <v>0.16</v>
      </c>
      <c r="E220" s="7">
        <v>32</v>
      </c>
      <c r="F220" s="9">
        <v>0.23</v>
      </c>
      <c r="G220" s="7">
        <v>46</v>
      </c>
      <c r="H220" s="9">
        <v>0.48</v>
      </c>
      <c r="I220" s="7">
        <v>94</v>
      </c>
      <c r="J220" s="13">
        <v>197</v>
      </c>
      <c r="K220" s="3"/>
      <c r="L220" s="3"/>
      <c r="M220" s="3"/>
      <c r="N220" s="3"/>
      <c r="O220" s="3"/>
      <c r="P220" s="3"/>
      <c r="Q220" s="3"/>
      <c r="R220" s="3"/>
      <c r="S220" s="3"/>
      <c r="T220" s="3"/>
      <c r="U220" s="3"/>
      <c r="V220" s="3"/>
      <c r="W220" s="3"/>
      <c r="X220" s="3"/>
      <c r="Y220" s="3"/>
      <c r="Z220" s="3"/>
      <c r="AA220" s="3"/>
      <c r="AB220" s="3"/>
    </row>
    <row r="221" spans="1:28" x14ac:dyDescent="0.3">
      <c r="A221" s="4"/>
      <c r="B221" s="3"/>
      <c r="C221" s="7"/>
      <c r="D221" s="3"/>
      <c r="E221" s="7"/>
      <c r="F221" s="3"/>
      <c r="G221" s="7"/>
      <c r="H221" s="3"/>
      <c r="I221" s="7"/>
      <c r="J221" s="13"/>
      <c r="K221" s="3"/>
      <c r="L221" s="3"/>
      <c r="M221" s="3"/>
      <c r="N221" s="3"/>
      <c r="O221" s="3"/>
      <c r="P221" s="3"/>
      <c r="Q221" s="3"/>
      <c r="R221" s="3"/>
      <c r="S221" s="3"/>
      <c r="T221" s="3"/>
      <c r="U221" s="3"/>
      <c r="V221" s="3"/>
      <c r="W221" s="3"/>
      <c r="X221" s="3"/>
      <c r="Y221" s="3"/>
      <c r="Z221" s="3"/>
      <c r="AA221" s="3"/>
      <c r="AB221" s="3"/>
    </row>
    <row r="222" spans="1:28" x14ac:dyDescent="0.3">
      <c r="A222" s="3" t="s">
        <v>125</v>
      </c>
      <c r="B222" s="3"/>
      <c r="C222" s="7"/>
      <c r="D222" s="3"/>
      <c r="E222" s="7"/>
      <c r="F222" s="3"/>
      <c r="G222" s="7"/>
      <c r="H222" s="3"/>
      <c r="I222" s="7"/>
      <c r="J222" s="13"/>
      <c r="K222" s="3"/>
      <c r="L222" s="17" t="s">
        <v>298</v>
      </c>
      <c r="M222" s="18" t="s">
        <v>301</v>
      </c>
      <c r="N222" s="19"/>
      <c r="O222" s="19"/>
      <c r="P222" s="19"/>
      <c r="Q222" s="3"/>
      <c r="R222" s="3"/>
      <c r="S222" s="3"/>
      <c r="T222" s="3"/>
      <c r="U222" s="3"/>
      <c r="V222" s="3"/>
      <c r="W222" s="3"/>
      <c r="X222" s="3"/>
      <c r="Y222" s="3"/>
      <c r="Z222" s="3"/>
      <c r="AA222" s="3"/>
      <c r="AB222" s="3"/>
    </row>
    <row r="223" spans="1:28" x14ac:dyDescent="0.3">
      <c r="A223" s="4" t="s">
        <v>114</v>
      </c>
      <c r="B223" s="10" t="s">
        <v>115</v>
      </c>
      <c r="C223" s="7"/>
      <c r="D223" s="11" t="s">
        <v>116</v>
      </c>
      <c r="E223" s="7"/>
      <c r="F223" s="11" t="s">
        <v>117</v>
      </c>
      <c r="G223" s="7"/>
      <c r="H223" s="11" t="s">
        <v>118</v>
      </c>
      <c r="I223" s="7"/>
      <c r="J223" s="13" t="s">
        <v>73</v>
      </c>
      <c r="K223" s="3"/>
      <c r="L223" s="3"/>
      <c r="M223" s="11" t="s">
        <v>115</v>
      </c>
      <c r="N223" s="11" t="s">
        <v>116</v>
      </c>
      <c r="O223" s="11" t="s">
        <v>117</v>
      </c>
      <c r="P223" s="11" t="s">
        <v>118</v>
      </c>
      <c r="Q223" s="3"/>
      <c r="R223" s="3"/>
      <c r="S223" s="3"/>
      <c r="T223" s="3"/>
      <c r="U223" s="3"/>
      <c r="V223" s="3"/>
      <c r="W223" s="3"/>
      <c r="X223" s="3"/>
      <c r="Y223" s="3"/>
      <c r="Z223" s="3"/>
      <c r="AA223" s="3"/>
      <c r="AB223" s="3"/>
    </row>
    <row r="224" spans="1:28" ht="28.8" x14ac:dyDescent="0.3">
      <c r="A224" s="12" t="s">
        <v>182</v>
      </c>
      <c r="B224" s="9">
        <v>0.05</v>
      </c>
      <c r="C224" s="7">
        <v>9</v>
      </c>
      <c r="D224" s="9">
        <v>0.05</v>
      </c>
      <c r="E224" s="7">
        <v>10</v>
      </c>
      <c r="F224" s="9">
        <v>0.17</v>
      </c>
      <c r="G224" s="7">
        <v>33</v>
      </c>
      <c r="H224" s="9">
        <v>0.74</v>
      </c>
      <c r="I224" s="7">
        <v>147</v>
      </c>
      <c r="J224" s="13">
        <v>199</v>
      </c>
      <c r="K224" s="3"/>
      <c r="L224" s="12" t="str">
        <f>A224</f>
        <v>Educate clients about the importance of a nutrient management plan.</v>
      </c>
      <c r="M224" s="20">
        <f t="shared" ref="M224" si="26">B224-B217</f>
        <v>-9.0000000000000011E-2</v>
      </c>
      <c r="N224" s="20">
        <f>D224-D217</f>
        <v>-0.16999999999999998</v>
      </c>
      <c r="O224" s="20">
        <f>F224-F217</f>
        <v>-3.999999999999998E-2</v>
      </c>
      <c r="P224" s="20">
        <f>H224-H217</f>
        <v>0.31</v>
      </c>
      <c r="Q224" s="3"/>
      <c r="R224" s="3"/>
      <c r="S224" s="3"/>
      <c r="T224" s="3"/>
      <c r="U224" s="3"/>
      <c r="V224" s="3"/>
      <c r="W224" s="3"/>
      <c r="X224" s="3"/>
      <c r="Y224" s="3"/>
      <c r="Z224" s="3"/>
      <c r="AA224" s="3"/>
      <c r="AB224" s="3"/>
    </row>
    <row r="225" spans="1:28" ht="28.8" x14ac:dyDescent="0.3">
      <c r="A225" s="12" t="s">
        <v>183</v>
      </c>
      <c r="B225" s="9">
        <v>0.04</v>
      </c>
      <c r="C225" s="7">
        <v>8</v>
      </c>
      <c r="D225" s="9">
        <v>0.05</v>
      </c>
      <c r="E225" s="7">
        <v>11</v>
      </c>
      <c r="F225" s="9">
        <v>0.16</v>
      </c>
      <c r="G225" s="7">
        <v>32</v>
      </c>
      <c r="H225" s="9">
        <v>0.75</v>
      </c>
      <c r="I225" s="7">
        <v>151</v>
      </c>
      <c r="J225" s="13">
        <v>202</v>
      </c>
      <c r="K225" s="3"/>
      <c r="L225" s="12" t="str">
        <f t="shared" ref="L225:L227" si="27">A225</f>
        <v>Educate clients about the importance of IPM.</v>
      </c>
      <c r="M225" s="20">
        <f t="shared" ref="M225" si="28">B225-B218</f>
        <v>-0.10999999999999999</v>
      </c>
      <c r="N225" s="20">
        <f>D225-D218</f>
        <v>-0.18</v>
      </c>
      <c r="O225" s="20">
        <f>F225-F218</f>
        <v>-4.9999999999999989E-2</v>
      </c>
      <c r="P225" s="20">
        <f>H225-H218</f>
        <v>0.34</v>
      </c>
      <c r="Q225" s="3"/>
      <c r="R225" s="3"/>
      <c r="S225" s="3"/>
      <c r="T225" s="3"/>
      <c r="U225" s="3"/>
      <c r="V225" s="3"/>
      <c r="W225" s="3"/>
      <c r="X225" s="3"/>
      <c r="Y225" s="3"/>
      <c r="Z225" s="3"/>
      <c r="AA225" s="3"/>
      <c r="AB225" s="3"/>
    </row>
    <row r="226" spans="1:28" ht="28.8" x14ac:dyDescent="0.3">
      <c r="A226" s="12" t="s">
        <v>184</v>
      </c>
      <c r="B226" s="9">
        <v>0.04</v>
      </c>
      <c r="C226" s="7">
        <v>8</v>
      </c>
      <c r="D226" s="9">
        <v>0.05</v>
      </c>
      <c r="E226" s="7">
        <v>10</v>
      </c>
      <c r="F226" s="9">
        <v>0.12</v>
      </c>
      <c r="G226" s="7">
        <v>25</v>
      </c>
      <c r="H226" s="9">
        <v>0.79</v>
      </c>
      <c r="I226" s="7">
        <v>158</v>
      </c>
      <c r="J226" s="13">
        <v>201</v>
      </c>
      <c r="K226" s="3"/>
      <c r="L226" s="12" t="str">
        <f t="shared" si="27"/>
        <v>Educate clients about effective irrigation management.</v>
      </c>
      <c r="M226" s="20">
        <f t="shared" ref="M226" si="29">B226-B219</f>
        <v>-0.1</v>
      </c>
      <c r="N226" s="20">
        <f>D226-D219</f>
        <v>-0.12000000000000001</v>
      </c>
      <c r="O226" s="20">
        <f>F226-F219</f>
        <v>-0.12</v>
      </c>
      <c r="P226" s="20">
        <f>H226-H219</f>
        <v>0.34</v>
      </c>
      <c r="Q226" s="3"/>
      <c r="R226" s="3"/>
      <c r="S226" s="3"/>
      <c r="T226" s="3"/>
      <c r="U226" s="3"/>
      <c r="V226" s="3"/>
      <c r="W226" s="3"/>
      <c r="X226" s="3"/>
      <c r="Y226" s="3"/>
      <c r="Z226" s="3"/>
      <c r="AA226" s="3"/>
      <c r="AB226" s="3"/>
    </row>
    <row r="227" spans="1:28" ht="57.6" x14ac:dyDescent="0.3">
      <c r="A227" s="12" t="s">
        <v>185</v>
      </c>
      <c r="B227" s="9">
        <v>0.03</v>
      </c>
      <c r="C227" s="7">
        <v>6</v>
      </c>
      <c r="D227" s="9">
        <v>0.06</v>
      </c>
      <c r="E227" s="7">
        <v>12</v>
      </c>
      <c r="F227" s="9">
        <v>0.11</v>
      </c>
      <c r="G227" s="7">
        <v>23</v>
      </c>
      <c r="H227" s="9">
        <v>0.8</v>
      </c>
      <c r="I227" s="7">
        <v>163</v>
      </c>
      <c r="J227" s="13">
        <v>204</v>
      </c>
      <c r="K227" s="3"/>
      <c r="L227" s="12" t="str">
        <f t="shared" si="27"/>
        <v>Educate clients about proper mowing practices, such as mowing heights, the need to leave clippings on the lawn, etc.</v>
      </c>
      <c r="M227" s="20">
        <f t="shared" ref="M227" si="30">B227-B220</f>
        <v>-0.1</v>
      </c>
      <c r="N227" s="20">
        <f>D227-D220</f>
        <v>-0.1</v>
      </c>
      <c r="O227" s="20">
        <f>F227-F220</f>
        <v>-0.12000000000000001</v>
      </c>
      <c r="P227" s="20">
        <f>H227-H220</f>
        <v>0.32000000000000006</v>
      </c>
      <c r="Q227" s="3"/>
      <c r="R227" s="3"/>
      <c r="S227" s="3"/>
      <c r="T227" s="3"/>
      <c r="U227" s="3"/>
      <c r="V227" s="3"/>
      <c r="W227" s="3"/>
      <c r="X227" s="3"/>
      <c r="Y227" s="3"/>
      <c r="Z227" s="3"/>
      <c r="AA227" s="3"/>
      <c r="AB227" s="3"/>
    </row>
    <row r="228" spans="1:28" x14ac:dyDescent="0.3">
      <c r="A228" s="4"/>
      <c r="B228" s="3"/>
      <c r="C228" s="7"/>
      <c r="D228" s="3"/>
      <c r="E228" s="7"/>
      <c r="F228" s="3"/>
      <c r="G228" s="7"/>
      <c r="H228" s="3"/>
      <c r="I228" s="7"/>
      <c r="J228" s="13"/>
      <c r="K228" s="3"/>
      <c r="L228" s="3"/>
      <c r="M228" s="3"/>
      <c r="N228" s="3"/>
      <c r="O228" s="3"/>
      <c r="P228" s="3"/>
      <c r="Q228" s="3"/>
      <c r="R228" s="3"/>
      <c r="S228" s="3"/>
      <c r="T228" s="3"/>
      <c r="U228" s="3"/>
      <c r="V228" s="3"/>
      <c r="W228" s="3"/>
      <c r="X228" s="3"/>
      <c r="Y228" s="3"/>
      <c r="Z228" s="3"/>
      <c r="AA228" s="3"/>
      <c r="AB228" s="3"/>
    </row>
    <row r="229" spans="1:28" x14ac:dyDescent="0.3">
      <c r="A229" s="3" t="s">
        <v>186</v>
      </c>
      <c r="B229" s="3"/>
      <c r="C229" s="7"/>
      <c r="D229" s="3"/>
      <c r="E229" s="7"/>
      <c r="F229" s="3"/>
      <c r="G229" s="7"/>
      <c r="H229" s="3"/>
      <c r="I229" s="7"/>
      <c r="J229" s="13"/>
      <c r="K229" s="3"/>
      <c r="L229" s="3"/>
      <c r="M229" s="3"/>
      <c r="N229" s="3"/>
      <c r="O229" s="3"/>
      <c r="P229" s="3"/>
      <c r="Q229" s="3"/>
      <c r="R229" s="3"/>
      <c r="S229" s="3"/>
      <c r="T229" s="3"/>
      <c r="U229" s="3"/>
      <c r="V229" s="3"/>
      <c r="W229" s="3"/>
      <c r="X229" s="3"/>
      <c r="Y229" s="3"/>
      <c r="Z229" s="3"/>
      <c r="AA229" s="3"/>
      <c r="AB229" s="3"/>
    </row>
    <row r="230" spans="1:28" ht="43.2" x14ac:dyDescent="0.3">
      <c r="A230" s="4" t="s">
        <v>114</v>
      </c>
      <c r="B230" s="10" t="s">
        <v>187</v>
      </c>
      <c r="C230" s="7"/>
      <c r="D230" s="10" t="s">
        <v>188</v>
      </c>
      <c r="E230" s="7"/>
      <c r="F230" s="14" t="s">
        <v>189</v>
      </c>
      <c r="G230" s="7"/>
      <c r="H230" s="13" t="s">
        <v>190</v>
      </c>
      <c r="I230" s="7"/>
      <c r="J230" s="3" t="s">
        <v>191</v>
      </c>
      <c r="K230" s="3"/>
      <c r="L230" s="3" t="s">
        <v>73</v>
      </c>
      <c r="M230" s="3"/>
      <c r="N230" s="3"/>
      <c r="O230" s="3"/>
      <c r="P230" s="3"/>
      <c r="Q230" s="3"/>
      <c r="R230" s="3"/>
      <c r="S230" s="3"/>
      <c r="T230" s="3"/>
      <c r="U230" s="3"/>
      <c r="V230" s="3"/>
      <c r="W230" s="3"/>
      <c r="X230" s="3"/>
      <c r="Y230" s="3"/>
      <c r="Z230" s="3"/>
      <c r="AA230" s="3"/>
      <c r="AB230" s="3"/>
    </row>
    <row r="231" spans="1:28" ht="28.8" x14ac:dyDescent="0.3">
      <c r="A231" s="12" t="s">
        <v>192</v>
      </c>
      <c r="B231" s="9">
        <v>0.69</v>
      </c>
      <c r="C231" s="7">
        <v>167</v>
      </c>
      <c r="D231" s="9">
        <v>0.22</v>
      </c>
      <c r="E231" s="7">
        <v>54</v>
      </c>
      <c r="F231" s="9">
        <v>0.06</v>
      </c>
      <c r="G231" s="7">
        <v>15</v>
      </c>
      <c r="H231" s="9">
        <v>0.01</v>
      </c>
      <c r="I231" s="7">
        <v>3</v>
      </c>
      <c r="J231" s="9">
        <v>0.01</v>
      </c>
      <c r="K231" s="7">
        <v>3</v>
      </c>
      <c r="L231" s="15">
        <v>242</v>
      </c>
      <c r="M231" s="3"/>
      <c r="N231" s="3"/>
      <c r="O231" s="3"/>
      <c r="P231" s="3"/>
      <c r="Q231" s="3"/>
      <c r="R231" s="3"/>
      <c r="S231" s="3"/>
      <c r="T231" s="3"/>
      <c r="U231" s="3"/>
      <c r="V231" s="3"/>
      <c r="W231" s="3"/>
      <c r="X231" s="3"/>
      <c r="Y231" s="3"/>
      <c r="Z231" s="3"/>
      <c r="AA231" s="3"/>
      <c r="AB231" s="3"/>
    </row>
    <row r="232" spans="1:28" ht="43.2" x14ac:dyDescent="0.3">
      <c r="A232" s="12" t="s">
        <v>193</v>
      </c>
      <c r="B232" s="9">
        <v>0.71</v>
      </c>
      <c r="C232" s="7">
        <v>171</v>
      </c>
      <c r="D232" s="9">
        <v>0.21</v>
      </c>
      <c r="E232" s="7">
        <v>51</v>
      </c>
      <c r="F232" s="9">
        <v>0.06</v>
      </c>
      <c r="G232" s="7">
        <v>14</v>
      </c>
      <c r="H232" s="9">
        <v>0.01</v>
      </c>
      <c r="I232" s="7">
        <v>3</v>
      </c>
      <c r="J232" s="9">
        <v>0.01</v>
      </c>
      <c r="K232" s="7">
        <v>3</v>
      </c>
      <c r="L232" s="15">
        <v>242</v>
      </c>
      <c r="M232" s="3"/>
      <c r="N232" s="3"/>
      <c r="O232" s="3"/>
      <c r="P232" s="3"/>
      <c r="Q232" s="3"/>
      <c r="R232" s="3"/>
      <c r="S232" s="3"/>
      <c r="T232" s="3"/>
      <c r="U232" s="3"/>
      <c r="V232" s="3"/>
      <c r="W232" s="3"/>
      <c r="X232" s="3"/>
      <c r="Y232" s="3"/>
      <c r="Z232" s="3"/>
      <c r="AA232" s="3"/>
      <c r="AB232" s="3"/>
    </row>
    <row r="233" spans="1:28" ht="43.2" x14ac:dyDescent="0.3">
      <c r="A233" s="12" t="s">
        <v>194</v>
      </c>
      <c r="B233" s="9">
        <v>0.71</v>
      </c>
      <c r="C233" s="7">
        <v>173</v>
      </c>
      <c r="D233" s="9">
        <v>0.21</v>
      </c>
      <c r="E233" s="7">
        <v>52</v>
      </c>
      <c r="F233" s="9">
        <v>0.05</v>
      </c>
      <c r="G233" s="7">
        <v>12</v>
      </c>
      <c r="H233" s="9">
        <v>0.01</v>
      </c>
      <c r="I233" s="7">
        <v>2</v>
      </c>
      <c r="J233" s="9">
        <v>0.01</v>
      </c>
      <c r="K233" s="7">
        <v>3</v>
      </c>
      <c r="L233" s="15">
        <v>242</v>
      </c>
      <c r="M233" s="3"/>
      <c r="N233" s="3"/>
      <c r="O233" s="3"/>
      <c r="P233" s="3"/>
      <c r="Q233" s="3"/>
      <c r="R233" s="3"/>
      <c r="S233" s="3"/>
      <c r="T233" s="3"/>
      <c r="U233" s="3"/>
      <c r="V233" s="3"/>
      <c r="W233" s="3"/>
      <c r="X233" s="3"/>
      <c r="Y233" s="3"/>
      <c r="Z233" s="3"/>
      <c r="AA233" s="3"/>
      <c r="AB233" s="3"/>
    </row>
    <row r="234" spans="1:28" x14ac:dyDescent="0.3">
      <c r="A234" s="4"/>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row>
    <row r="235" spans="1:28" x14ac:dyDescent="0.3">
      <c r="A235" s="3" t="s">
        <v>195</v>
      </c>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row>
    <row r="236" spans="1:28" x14ac:dyDescent="0.3">
      <c r="A236" s="12" t="s">
        <v>197</v>
      </c>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row>
    <row r="237" spans="1:28" x14ac:dyDescent="0.3">
      <c r="A237" s="12" t="s">
        <v>198</v>
      </c>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row>
    <row r="238" spans="1:28" ht="43.2" x14ac:dyDescent="0.3">
      <c r="A238" s="12" t="s">
        <v>199</v>
      </c>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row>
    <row r="239" spans="1:28" ht="288" x14ac:dyDescent="0.3">
      <c r="A239" s="12" t="s">
        <v>200</v>
      </c>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row>
    <row r="240" spans="1:28" ht="100.8" x14ac:dyDescent="0.3">
      <c r="A240" s="12" t="s">
        <v>201</v>
      </c>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row>
    <row r="241" spans="1:28" ht="72" x14ac:dyDescent="0.3">
      <c r="A241" s="12" t="s">
        <v>202</v>
      </c>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row>
    <row r="242" spans="1:28" x14ac:dyDescent="0.3">
      <c r="A242" s="12" t="s">
        <v>203</v>
      </c>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row>
    <row r="243" spans="1:28" ht="28.8" x14ac:dyDescent="0.3">
      <c r="A243" s="12" t="s">
        <v>204</v>
      </c>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row>
    <row r="244" spans="1:28" ht="28.8" x14ac:dyDescent="0.3">
      <c r="A244" s="12" t="s">
        <v>205</v>
      </c>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row>
    <row r="245" spans="1:28" x14ac:dyDescent="0.3">
      <c r="A245" s="12" t="s">
        <v>206</v>
      </c>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row>
    <row r="246" spans="1:28" ht="43.2" x14ac:dyDescent="0.3">
      <c r="A246" s="12" t="s">
        <v>207</v>
      </c>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row>
    <row r="247" spans="1:28" x14ac:dyDescent="0.3">
      <c r="A247" s="12" t="s">
        <v>208</v>
      </c>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row>
    <row r="248" spans="1:28" ht="100.8" x14ac:dyDescent="0.3">
      <c r="A248" s="12" t="s">
        <v>209</v>
      </c>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row>
    <row r="249" spans="1:28" ht="72" x14ac:dyDescent="0.3">
      <c r="A249" s="12" t="s">
        <v>210</v>
      </c>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row>
    <row r="250" spans="1:28" ht="129.6" x14ac:dyDescent="0.3">
      <c r="A250" s="12" t="s">
        <v>211</v>
      </c>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row>
    <row r="251" spans="1:28" ht="28.8" x14ac:dyDescent="0.3">
      <c r="A251" s="12" t="s">
        <v>212</v>
      </c>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row>
    <row r="252" spans="1:28" x14ac:dyDescent="0.3">
      <c r="A252" s="12" t="s">
        <v>213</v>
      </c>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row>
    <row r="253" spans="1:28" x14ac:dyDescent="0.3">
      <c r="A253" s="12" t="s">
        <v>214</v>
      </c>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row>
    <row r="254" spans="1:28" ht="86.4" x14ac:dyDescent="0.3">
      <c r="A254" s="12" t="s">
        <v>215</v>
      </c>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row>
    <row r="255" spans="1:28" ht="115.2" x14ac:dyDescent="0.3">
      <c r="A255" s="12" t="s">
        <v>216</v>
      </c>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row>
    <row r="256" spans="1:28" ht="28.8" x14ac:dyDescent="0.3">
      <c r="A256" s="12" t="s">
        <v>217</v>
      </c>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row>
    <row r="257" spans="1:28" ht="100.8" x14ac:dyDescent="0.3">
      <c r="A257" s="12" t="s">
        <v>218</v>
      </c>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row>
    <row r="258" spans="1:28" ht="172.8" x14ac:dyDescent="0.3">
      <c r="A258" s="12" t="s">
        <v>219</v>
      </c>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row>
    <row r="259" spans="1:28" ht="43.2" x14ac:dyDescent="0.3">
      <c r="A259" s="12" t="s">
        <v>220</v>
      </c>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row>
    <row r="260" spans="1:28" ht="86.4" x14ac:dyDescent="0.3">
      <c r="A260" s="12" t="s">
        <v>221</v>
      </c>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row>
    <row r="261" spans="1:28" x14ac:dyDescent="0.3">
      <c r="A261" s="12" t="s">
        <v>222</v>
      </c>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row>
    <row r="262" spans="1:28" ht="28.8" x14ac:dyDescent="0.3">
      <c r="A262" s="12" t="s">
        <v>223</v>
      </c>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row>
    <row r="263" spans="1:28" x14ac:dyDescent="0.3">
      <c r="A263" s="12" t="s">
        <v>224</v>
      </c>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row>
    <row r="264" spans="1:28" ht="28.8" x14ac:dyDescent="0.3">
      <c r="A264" s="12" t="s">
        <v>225</v>
      </c>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row>
    <row r="265" spans="1:28" x14ac:dyDescent="0.3">
      <c r="A265" s="12" t="s">
        <v>226</v>
      </c>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row>
    <row r="266" spans="1:28" ht="72" x14ac:dyDescent="0.3">
      <c r="A266" s="12" t="s">
        <v>227</v>
      </c>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row>
    <row r="267" spans="1:28" ht="43.2" x14ac:dyDescent="0.3">
      <c r="A267" s="12" t="s">
        <v>228</v>
      </c>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row>
    <row r="268" spans="1:28" ht="28.8" x14ac:dyDescent="0.3">
      <c r="A268" s="12" t="s">
        <v>229</v>
      </c>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row>
    <row r="269" spans="1:28" x14ac:dyDescent="0.3">
      <c r="A269" s="12" t="s">
        <v>230</v>
      </c>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row>
    <row r="270" spans="1:28" x14ac:dyDescent="0.3">
      <c r="A270" s="12" t="s">
        <v>231</v>
      </c>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row>
    <row r="271" spans="1:28" ht="43.2" x14ac:dyDescent="0.3">
      <c r="A271" s="12" t="s">
        <v>232</v>
      </c>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row>
    <row r="272" spans="1:28" x14ac:dyDescent="0.3">
      <c r="A272" s="12" t="s">
        <v>233</v>
      </c>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row>
    <row r="273" spans="1:28" ht="216" x14ac:dyDescent="0.3">
      <c r="A273" s="12" t="s">
        <v>234</v>
      </c>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row>
    <row r="274" spans="1:28" ht="57.6" x14ac:dyDescent="0.3">
      <c r="A274" s="12" t="s">
        <v>236</v>
      </c>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row>
    <row r="275" spans="1:28" ht="129.6" x14ac:dyDescent="0.3">
      <c r="A275" s="12" t="s">
        <v>237</v>
      </c>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row>
    <row r="276" spans="1:28" ht="28.8" x14ac:dyDescent="0.3">
      <c r="A276" s="12" t="s">
        <v>238</v>
      </c>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row>
    <row r="277" spans="1:28" x14ac:dyDescent="0.3">
      <c r="A277" s="12" t="s">
        <v>239</v>
      </c>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row>
    <row r="278" spans="1:28" ht="86.4" x14ac:dyDescent="0.3">
      <c r="A278" s="12" t="s">
        <v>240</v>
      </c>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row>
    <row r="279" spans="1:28" ht="43.2" x14ac:dyDescent="0.3">
      <c r="A279" s="12" t="s">
        <v>241</v>
      </c>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row>
    <row r="280" spans="1:28" ht="43.2" x14ac:dyDescent="0.3">
      <c r="A280" s="12" t="s">
        <v>242</v>
      </c>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row>
    <row r="281" spans="1:28" x14ac:dyDescent="0.3">
      <c r="A281" s="12" t="s">
        <v>214</v>
      </c>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row>
    <row r="282" spans="1:28" ht="43.2" x14ac:dyDescent="0.3">
      <c r="A282" s="12" t="s">
        <v>243</v>
      </c>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row>
    <row r="283" spans="1:28" ht="28.8" x14ac:dyDescent="0.3">
      <c r="A283" s="12" t="s">
        <v>244</v>
      </c>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row>
    <row r="284" spans="1:28" ht="57.6" x14ac:dyDescent="0.3">
      <c r="A284" s="12" t="s">
        <v>245</v>
      </c>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row>
    <row r="285" spans="1:28" ht="72" x14ac:dyDescent="0.3">
      <c r="A285" s="12" t="s">
        <v>246</v>
      </c>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row>
    <row r="286" spans="1:28" x14ac:dyDescent="0.3">
      <c r="A286" s="12" t="s">
        <v>247</v>
      </c>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row>
    <row r="287" spans="1:28" ht="28.8" x14ac:dyDescent="0.3">
      <c r="A287" s="12" t="s">
        <v>248</v>
      </c>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row>
    <row r="288" spans="1:28" ht="28.8" x14ac:dyDescent="0.3">
      <c r="A288" s="12" t="s">
        <v>249</v>
      </c>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row>
    <row r="289" spans="1:28" x14ac:dyDescent="0.3">
      <c r="A289" s="12" t="s">
        <v>214</v>
      </c>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row>
    <row r="290" spans="1:28" ht="409.6" x14ac:dyDescent="0.3">
      <c r="A290" s="12" t="s">
        <v>250</v>
      </c>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row>
    <row r="291" spans="1:28" ht="28.8" x14ac:dyDescent="0.3">
      <c r="A291" s="12" t="s">
        <v>251</v>
      </c>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row>
    <row r="292" spans="1:28" ht="43.2" x14ac:dyDescent="0.3">
      <c r="A292" s="12" t="s">
        <v>252</v>
      </c>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row>
    <row r="293" spans="1:28" ht="43.2" x14ac:dyDescent="0.3">
      <c r="A293" s="12" t="s">
        <v>253</v>
      </c>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row>
    <row r="294" spans="1:28" ht="100.8" x14ac:dyDescent="0.3">
      <c r="A294" s="12" t="s">
        <v>254</v>
      </c>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row>
    <row r="295" spans="1:28" ht="43.2" x14ac:dyDescent="0.3">
      <c r="A295" s="12" t="s">
        <v>255</v>
      </c>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row>
    <row r="296" spans="1:28" x14ac:dyDescent="0.3">
      <c r="A296" s="12" t="s">
        <v>256</v>
      </c>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row>
    <row r="297" spans="1:28" ht="57.6" x14ac:dyDescent="0.3">
      <c r="A297" s="12" t="s">
        <v>257</v>
      </c>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row>
    <row r="298" spans="1:28" x14ac:dyDescent="0.3">
      <c r="A298" s="12" t="s">
        <v>258</v>
      </c>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row>
    <row r="299" spans="1:28" ht="158.4" x14ac:dyDescent="0.3">
      <c r="A299" s="12" t="s">
        <v>259</v>
      </c>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row>
    <row r="300" spans="1:28" x14ac:dyDescent="0.3">
      <c r="A300" s="12" t="s">
        <v>260</v>
      </c>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row>
    <row r="301" spans="1:28" ht="187.2" x14ac:dyDescent="0.3">
      <c r="A301" s="12" t="s">
        <v>261</v>
      </c>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row>
    <row r="302" spans="1:28" ht="129.6" x14ac:dyDescent="0.3">
      <c r="A302" s="12" t="s">
        <v>262</v>
      </c>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row>
    <row r="303" spans="1:28" ht="115.2" x14ac:dyDescent="0.3">
      <c r="A303" s="12" t="s">
        <v>263</v>
      </c>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row>
    <row r="304" spans="1:28" x14ac:dyDescent="0.3">
      <c r="A304" s="12" t="s">
        <v>264</v>
      </c>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row>
    <row r="305" spans="1:28" ht="28.8" x14ac:dyDescent="0.3">
      <c r="A305" s="12" t="s">
        <v>265</v>
      </c>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row>
    <row r="306" spans="1:28" x14ac:dyDescent="0.3">
      <c r="A306" s="12" t="s">
        <v>266</v>
      </c>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row>
    <row r="307" spans="1:28" ht="100.8" x14ac:dyDescent="0.3">
      <c r="A307" s="12" t="s">
        <v>267</v>
      </c>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row>
    <row r="308" spans="1:28" x14ac:dyDescent="0.3">
      <c r="A308" s="12" t="s">
        <v>268</v>
      </c>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row>
    <row r="309" spans="1:28" ht="100.8" x14ac:dyDescent="0.3">
      <c r="A309" s="12" t="s">
        <v>269</v>
      </c>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row>
    <row r="310" spans="1:28" ht="28.8" x14ac:dyDescent="0.3">
      <c r="A310" s="12" t="s">
        <v>270</v>
      </c>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row>
    <row r="311" spans="1:28" ht="28.8" x14ac:dyDescent="0.3">
      <c r="A311" s="12" t="s">
        <v>271</v>
      </c>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row>
    <row r="312" spans="1:28" x14ac:dyDescent="0.3">
      <c r="A312" s="12" t="s">
        <v>272</v>
      </c>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row>
    <row r="313" spans="1:28" ht="28.8" x14ac:dyDescent="0.3">
      <c r="A313" s="12" t="s">
        <v>273</v>
      </c>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row>
    <row r="314" spans="1:28" ht="72" x14ac:dyDescent="0.3">
      <c r="A314" s="12" t="s">
        <v>274</v>
      </c>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row>
    <row r="315" spans="1:28" ht="43.2" x14ac:dyDescent="0.3">
      <c r="A315" s="12" t="s">
        <v>275</v>
      </c>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row>
    <row r="316" spans="1:28" ht="100.8" x14ac:dyDescent="0.3">
      <c r="A316" s="12" t="s">
        <v>276</v>
      </c>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row>
    <row r="317" spans="1:28" x14ac:dyDescent="0.3">
      <c r="A317" s="12" t="s">
        <v>277</v>
      </c>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row>
    <row r="318" spans="1:28" ht="72" x14ac:dyDescent="0.3">
      <c r="A318" s="12" t="s">
        <v>278</v>
      </c>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row>
    <row r="319" spans="1:28" ht="302.39999999999998" x14ac:dyDescent="0.3">
      <c r="A319" s="12" t="s">
        <v>279</v>
      </c>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row>
    <row r="320" spans="1:28" ht="72" x14ac:dyDescent="0.3">
      <c r="A320" s="12" t="s">
        <v>280</v>
      </c>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row>
    <row r="321" spans="1:28" ht="57.6" x14ac:dyDescent="0.3">
      <c r="A321" s="12" t="s">
        <v>281</v>
      </c>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row>
    <row r="322" spans="1:28" ht="86.4" x14ac:dyDescent="0.3">
      <c r="A322" s="12" t="s">
        <v>282</v>
      </c>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row>
    <row r="323" spans="1:28" ht="86.4" x14ac:dyDescent="0.3">
      <c r="A323" s="12" t="s">
        <v>283</v>
      </c>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row>
    <row r="324" spans="1:28" ht="43.2" x14ac:dyDescent="0.3">
      <c r="A324" s="12" t="s">
        <v>284</v>
      </c>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row>
    <row r="325" spans="1:28" ht="43.2" x14ac:dyDescent="0.3">
      <c r="A325" s="12" t="s">
        <v>285</v>
      </c>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row>
    <row r="326" spans="1:28" ht="28.8" x14ac:dyDescent="0.3">
      <c r="A326" s="12" t="s">
        <v>286</v>
      </c>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row>
    <row r="327" spans="1:28" x14ac:dyDescent="0.3">
      <c r="A327" s="12" t="s">
        <v>287</v>
      </c>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row>
    <row r="328" spans="1:28" ht="28.8" x14ac:dyDescent="0.3">
      <c r="A328" s="12" t="s">
        <v>288</v>
      </c>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row>
    <row r="329" spans="1:28" ht="43.2" x14ac:dyDescent="0.3">
      <c r="A329" s="12" t="s">
        <v>289</v>
      </c>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row>
    <row r="330" spans="1:28" ht="28.8" x14ac:dyDescent="0.3">
      <c r="A330" s="12" t="s">
        <v>290</v>
      </c>
    </row>
    <row r="331" spans="1:28" ht="409.6" x14ac:dyDescent="0.3">
      <c r="A331" s="12" t="s">
        <v>291</v>
      </c>
    </row>
    <row r="332" spans="1:28" x14ac:dyDescent="0.3">
      <c r="A332" s="12" t="s">
        <v>292</v>
      </c>
    </row>
    <row r="333" spans="1:28" ht="43.2" x14ac:dyDescent="0.3">
      <c r="A333" s="12" t="s">
        <v>293</v>
      </c>
    </row>
    <row r="334" spans="1:28" ht="100.8" x14ac:dyDescent="0.3">
      <c r="A334" s="12" t="s">
        <v>294</v>
      </c>
    </row>
    <row r="335" spans="1:28" ht="129.6" x14ac:dyDescent="0.3">
      <c r="A335" s="12" t="s">
        <v>295</v>
      </c>
    </row>
    <row r="336" spans="1:28" ht="28.8" x14ac:dyDescent="0.3">
      <c r="A336" s="12" t="s">
        <v>296</v>
      </c>
    </row>
    <row r="337" spans="1:1" ht="43.2" x14ac:dyDescent="0.3">
      <c r="A337" s="12" t="s">
        <v>297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4"/>
  <sheetViews>
    <sheetView workbookViewId="0">
      <selection activeCell="A3" sqref="A3"/>
    </sheetView>
  </sheetViews>
  <sheetFormatPr defaultColWidth="9.109375" defaultRowHeight="14.4" x14ac:dyDescent="0.3"/>
  <cols>
    <col min="1" max="1" width="35.88671875" style="4" customWidth="1"/>
    <col min="2" max="2" width="28.33203125" style="3" customWidth="1"/>
    <col min="3" max="3" width="11.88671875" style="3" customWidth="1"/>
    <col min="4" max="4" width="12.109375" style="3" customWidth="1"/>
    <col min="5" max="11" width="11.88671875" style="3" customWidth="1"/>
    <col min="12" max="12" width="34" customWidth="1"/>
    <col min="13" max="16" width="17.88671875" customWidth="1"/>
    <col min="17" max="16384" width="9.109375" style="3"/>
  </cols>
  <sheetData>
    <row r="1" spans="1:16" ht="25.2" customHeight="1" x14ac:dyDescent="0.3">
      <c r="A1" s="2" t="s">
        <v>304</v>
      </c>
      <c r="L1" s="3"/>
      <c r="M1" s="3"/>
      <c r="N1" s="3"/>
      <c r="O1" s="3"/>
      <c r="P1" s="3"/>
    </row>
    <row r="2" spans="1:16" ht="21" customHeight="1" x14ac:dyDescent="0.3">
      <c r="A2" s="26" t="s">
        <v>302</v>
      </c>
      <c r="L2" s="3"/>
      <c r="M2" s="3"/>
      <c r="N2" s="3"/>
      <c r="O2" s="3"/>
      <c r="P2" s="3"/>
    </row>
    <row r="3" spans="1:16" x14ac:dyDescent="0.3">
      <c r="L3" s="3"/>
      <c r="M3" s="3"/>
      <c r="N3" s="3"/>
      <c r="O3" s="3"/>
      <c r="P3" s="3"/>
    </row>
    <row r="4" spans="1:16" x14ac:dyDescent="0.3">
      <c r="L4" s="3"/>
      <c r="M4" s="3"/>
      <c r="N4" s="3"/>
      <c r="O4" s="3"/>
      <c r="P4" s="3"/>
    </row>
    <row r="5" spans="1:16" x14ac:dyDescent="0.3">
      <c r="A5" s="3" t="s">
        <v>0</v>
      </c>
      <c r="L5" s="3"/>
      <c r="M5" s="3"/>
      <c r="N5" s="3"/>
      <c r="O5" s="3"/>
      <c r="P5" s="3"/>
    </row>
    <row r="6" spans="1:16" x14ac:dyDescent="0.3">
      <c r="A6" s="5" t="s">
        <v>1</v>
      </c>
      <c r="B6" t="s">
        <v>2</v>
      </c>
      <c r="C6" s="6" t="s">
        <v>3</v>
      </c>
      <c r="D6" s="7" t="s">
        <v>4</v>
      </c>
      <c r="L6" s="3"/>
      <c r="M6" s="3"/>
      <c r="N6" s="3"/>
      <c r="O6" s="3"/>
      <c r="P6" s="3"/>
    </row>
    <row r="7" spans="1:16" ht="15.6" x14ac:dyDescent="0.3">
      <c r="A7" s="4">
        <v>1</v>
      </c>
      <c r="B7" s="8" t="s">
        <v>10</v>
      </c>
      <c r="C7" s="9">
        <v>1</v>
      </c>
      <c r="D7" s="7">
        <v>22</v>
      </c>
      <c r="L7" s="3"/>
      <c r="M7" s="3"/>
      <c r="N7" s="3"/>
      <c r="O7" s="3"/>
      <c r="P7" s="3"/>
    </row>
    <row r="8" spans="1:16" x14ac:dyDescent="0.3">
      <c r="B8" s="3" t="s">
        <v>73</v>
      </c>
      <c r="C8" s="9">
        <v>1</v>
      </c>
      <c r="D8" s="7">
        <v>22</v>
      </c>
      <c r="L8" s="3"/>
      <c r="M8" s="3"/>
      <c r="N8" s="3"/>
      <c r="O8" s="3"/>
      <c r="P8" s="3"/>
    </row>
    <row r="9" spans="1:16" x14ac:dyDescent="0.3">
      <c r="L9" s="3"/>
      <c r="M9" s="3"/>
      <c r="N9" s="3"/>
      <c r="O9" s="3"/>
      <c r="P9" s="3"/>
    </row>
    <row r="10" spans="1:16" x14ac:dyDescent="0.3">
      <c r="A10" s="3" t="s">
        <v>74</v>
      </c>
      <c r="L10" s="3"/>
      <c r="M10" s="3"/>
      <c r="N10" s="3"/>
      <c r="O10" s="3"/>
      <c r="P10" s="3"/>
    </row>
    <row r="11" spans="1:16" x14ac:dyDescent="0.3">
      <c r="A11" s="5" t="s">
        <v>1</v>
      </c>
      <c r="B11" s="3" t="s">
        <v>2</v>
      </c>
      <c r="C11" s="6" t="s">
        <v>3</v>
      </c>
      <c r="D11" s="7" t="s">
        <v>4</v>
      </c>
      <c r="L11" s="3"/>
      <c r="M11" s="3"/>
      <c r="N11" s="3"/>
      <c r="O11" s="3"/>
      <c r="P11" s="3"/>
    </row>
    <row r="12" spans="1:16" x14ac:dyDescent="0.3">
      <c r="A12" s="4">
        <v>1</v>
      </c>
      <c r="B12" s="3" t="s">
        <v>75</v>
      </c>
      <c r="C12" s="9">
        <v>0.32</v>
      </c>
      <c r="D12" s="7">
        <v>7</v>
      </c>
      <c r="L12" s="3"/>
      <c r="M12" s="3"/>
      <c r="N12" s="3"/>
      <c r="O12" s="3"/>
      <c r="P12" s="3"/>
    </row>
    <row r="13" spans="1:16" x14ac:dyDescent="0.3">
      <c r="A13" s="4">
        <v>2</v>
      </c>
      <c r="B13" s="3" t="s">
        <v>76</v>
      </c>
      <c r="C13" s="9">
        <v>0</v>
      </c>
      <c r="D13" s="7">
        <v>0</v>
      </c>
      <c r="L13" s="3"/>
      <c r="M13" s="3"/>
      <c r="N13" s="3"/>
      <c r="O13" s="3"/>
      <c r="P13" s="3"/>
    </row>
    <row r="14" spans="1:16" x14ac:dyDescent="0.3">
      <c r="A14" s="4">
        <v>3</v>
      </c>
      <c r="B14" s="3" t="s">
        <v>77</v>
      </c>
      <c r="C14" s="9">
        <v>0.45</v>
      </c>
      <c r="D14" s="7">
        <v>10</v>
      </c>
      <c r="L14" s="3"/>
      <c r="M14" s="3"/>
      <c r="N14" s="3"/>
      <c r="O14" s="3"/>
      <c r="P14" s="3"/>
    </row>
    <row r="15" spans="1:16" x14ac:dyDescent="0.3">
      <c r="A15" s="4">
        <v>4</v>
      </c>
      <c r="B15" s="3" t="s">
        <v>78</v>
      </c>
      <c r="C15" s="9">
        <v>0.32</v>
      </c>
      <c r="D15" s="7">
        <v>7</v>
      </c>
      <c r="L15" s="3"/>
      <c r="M15" s="3"/>
      <c r="N15" s="3"/>
      <c r="O15" s="3"/>
      <c r="P15" s="3"/>
    </row>
    <row r="16" spans="1:16" x14ac:dyDescent="0.3">
      <c r="A16" s="4">
        <v>5</v>
      </c>
      <c r="B16" s="3" t="s">
        <v>79</v>
      </c>
      <c r="C16" s="9">
        <v>0.27</v>
      </c>
      <c r="D16" s="7">
        <v>6</v>
      </c>
      <c r="L16" s="3"/>
      <c r="M16" s="3"/>
      <c r="N16" s="3"/>
      <c r="O16" s="3"/>
      <c r="P16" s="3"/>
    </row>
    <row r="17" spans="1:16" x14ac:dyDescent="0.3">
      <c r="A17" s="4">
        <v>6</v>
      </c>
      <c r="B17" s="3" t="s">
        <v>80</v>
      </c>
      <c r="C17" s="9">
        <v>0.5</v>
      </c>
      <c r="D17" s="7">
        <v>11</v>
      </c>
      <c r="L17" s="3"/>
      <c r="M17" s="3"/>
      <c r="N17" s="3"/>
      <c r="O17" s="3"/>
      <c r="P17" s="3"/>
    </row>
    <row r="18" spans="1:16" x14ac:dyDescent="0.3">
      <c r="A18" s="4">
        <v>7</v>
      </c>
      <c r="B18" s="3" t="s">
        <v>81</v>
      </c>
      <c r="C18" s="9">
        <v>0.27</v>
      </c>
      <c r="D18" s="7">
        <v>6</v>
      </c>
      <c r="L18" s="3"/>
      <c r="M18" s="3"/>
      <c r="N18" s="3"/>
      <c r="O18" s="3"/>
      <c r="P18" s="3"/>
    </row>
    <row r="19" spans="1:16" x14ac:dyDescent="0.3">
      <c r="A19" s="4">
        <v>8</v>
      </c>
      <c r="B19" s="3" t="s">
        <v>82</v>
      </c>
      <c r="C19" s="9">
        <v>0.05</v>
      </c>
      <c r="D19" s="7">
        <v>1</v>
      </c>
      <c r="L19" s="3"/>
      <c r="M19" s="3"/>
      <c r="N19" s="3"/>
      <c r="O19" s="3"/>
      <c r="P19" s="3"/>
    </row>
    <row r="20" spans="1:16" x14ac:dyDescent="0.3">
      <c r="A20" s="4">
        <v>9</v>
      </c>
      <c r="B20" s="3" t="s">
        <v>83</v>
      </c>
      <c r="C20" s="9">
        <v>0.05</v>
      </c>
      <c r="D20" s="7">
        <v>1</v>
      </c>
      <c r="L20" s="3"/>
      <c r="M20" s="3"/>
      <c r="N20" s="3"/>
      <c r="O20" s="3"/>
      <c r="P20" s="3"/>
    </row>
    <row r="21" spans="1:16" x14ac:dyDescent="0.3">
      <c r="A21" s="4">
        <v>10</v>
      </c>
      <c r="B21" s="3" t="s">
        <v>84</v>
      </c>
      <c r="C21" s="9">
        <v>0</v>
      </c>
      <c r="D21" s="7">
        <v>0</v>
      </c>
      <c r="L21" s="3"/>
      <c r="M21" s="3"/>
      <c r="N21" s="3"/>
      <c r="O21" s="3"/>
      <c r="P21" s="3"/>
    </row>
    <row r="22" spans="1:16" x14ac:dyDescent="0.3">
      <c r="A22" s="4">
        <v>11</v>
      </c>
      <c r="B22" s="3" t="s">
        <v>85</v>
      </c>
      <c r="C22" s="9">
        <v>0</v>
      </c>
      <c r="D22" s="7">
        <v>0</v>
      </c>
      <c r="L22" s="3"/>
      <c r="M22" s="3"/>
      <c r="N22" s="3"/>
      <c r="O22" s="3"/>
      <c r="P22" s="3"/>
    </row>
    <row r="23" spans="1:16" x14ac:dyDescent="0.3">
      <c r="A23" s="4">
        <v>12</v>
      </c>
      <c r="B23" s="3" t="s">
        <v>86</v>
      </c>
      <c r="C23" s="9">
        <v>0</v>
      </c>
      <c r="D23" s="7">
        <v>0</v>
      </c>
      <c r="L23" s="3"/>
      <c r="M23" s="3"/>
      <c r="N23" s="3"/>
      <c r="O23" s="3"/>
      <c r="P23" s="3"/>
    </row>
    <row r="24" spans="1:16" x14ac:dyDescent="0.3">
      <c r="A24" s="4">
        <v>13</v>
      </c>
      <c r="B24" s="3" t="s">
        <v>87</v>
      </c>
      <c r="C24" s="9">
        <v>0.23</v>
      </c>
      <c r="D24" s="7">
        <v>5</v>
      </c>
      <c r="L24" s="3"/>
      <c r="M24" s="3"/>
      <c r="N24" s="3"/>
      <c r="O24" s="3"/>
      <c r="P24" s="3"/>
    </row>
    <row r="25" spans="1:16" x14ac:dyDescent="0.3">
      <c r="A25" s="4">
        <v>14</v>
      </c>
      <c r="B25" s="3" t="s">
        <v>88</v>
      </c>
      <c r="C25" s="9">
        <v>0.09</v>
      </c>
      <c r="D25" s="7">
        <v>2</v>
      </c>
      <c r="L25" s="3"/>
      <c r="M25" s="3"/>
      <c r="N25" s="3"/>
      <c r="O25" s="3"/>
      <c r="P25" s="3"/>
    </row>
    <row r="26" spans="1:16" x14ac:dyDescent="0.3">
      <c r="B26" s="3" t="s">
        <v>73</v>
      </c>
      <c r="C26" s="9">
        <v>1</v>
      </c>
      <c r="D26" s="7">
        <v>22</v>
      </c>
      <c r="L26" s="3"/>
      <c r="M26" s="3"/>
      <c r="N26" s="3"/>
      <c r="O26" s="3"/>
      <c r="P26" s="3"/>
    </row>
    <row r="27" spans="1:16" x14ac:dyDescent="0.3">
      <c r="D27" s="7"/>
      <c r="L27" s="3"/>
      <c r="M27" s="3"/>
      <c r="N27" s="3"/>
      <c r="O27" s="3"/>
      <c r="P27" s="3"/>
    </row>
    <row r="28" spans="1:16" x14ac:dyDescent="0.3">
      <c r="A28" s="3" t="s">
        <v>89</v>
      </c>
      <c r="D28" s="7"/>
      <c r="L28" s="3"/>
      <c r="M28" s="3"/>
      <c r="N28" s="3"/>
      <c r="O28" s="3"/>
      <c r="P28" s="3"/>
    </row>
    <row r="29" spans="1:16" x14ac:dyDescent="0.3">
      <c r="A29" s="5" t="s">
        <v>1</v>
      </c>
      <c r="B29" s="3" t="s">
        <v>2</v>
      </c>
      <c r="C29" s="6" t="s">
        <v>3</v>
      </c>
      <c r="D29" s="7" t="s">
        <v>4</v>
      </c>
      <c r="L29" s="3"/>
      <c r="M29" s="3"/>
      <c r="N29" s="3"/>
      <c r="O29" s="3"/>
      <c r="P29" s="3"/>
    </row>
    <row r="30" spans="1:16" x14ac:dyDescent="0.3">
      <c r="A30" s="4">
        <v>1</v>
      </c>
      <c r="B30" s="3" t="s">
        <v>90</v>
      </c>
      <c r="C30" s="9">
        <v>0</v>
      </c>
      <c r="D30" s="7">
        <v>0</v>
      </c>
      <c r="L30" s="3"/>
      <c r="M30" s="3"/>
      <c r="N30" s="3"/>
      <c r="O30" s="3"/>
      <c r="P30" s="3"/>
    </row>
    <row r="31" spans="1:16" x14ac:dyDescent="0.3">
      <c r="A31" s="4">
        <v>2</v>
      </c>
      <c r="B31" s="3" t="s">
        <v>91</v>
      </c>
      <c r="C31" s="9">
        <v>0.14000000000000001</v>
      </c>
      <c r="D31" s="7">
        <v>3</v>
      </c>
      <c r="L31" s="3"/>
      <c r="M31" s="3"/>
      <c r="N31" s="3"/>
      <c r="O31" s="3"/>
      <c r="P31" s="3"/>
    </row>
    <row r="32" spans="1:16" x14ac:dyDescent="0.3">
      <c r="A32" s="4">
        <v>3</v>
      </c>
      <c r="B32" s="3" t="s">
        <v>92</v>
      </c>
      <c r="C32" s="9">
        <v>0.05</v>
      </c>
      <c r="D32" s="7">
        <v>1</v>
      </c>
      <c r="L32" s="3"/>
      <c r="M32" s="3"/>
      <c r="N32" s="3"/>
      <c r="O32" s="3"/>
      <c r="P32" s="3"/>
    </row>
    <row r="33" spans="1:16" x14ac:dyDescent="0.3">
      <c r="A33" s="4">
        <v>4</v>
      </c>
      <c r="B33" s="3" t="s">
        <v>93</v>
      </c>
      <c r="C33" s="9">
        <v>0</v>
      </c>
      <c r="D33" s="7">
        <v>0</v>
      </c>
      <c r="L33" s="3"/>
      <c r="M33" s="3"/>
      <c r="N33" s="3"/>
      <c r="O33" s="3"/>
      <c r="P33" s="3"/>
    </row>
    <row r="34" spans="1:16" x14ac:dyDescent="0.3">
      <c r="A34" s="4">
        <v>5</v>
      </c>
      <c r="B34" s="3" t="s">
        <v>94</v>
      </c>
      <c r="C34" s="9">
        <v>0.05</v>
      </c>
      <c r="D34" s="7">
        <v>1</v>
      </c>
      <c r="L34" s="3"/>
      <c r="M34" s="3"/>
      <c r="N34" s="3"/>
      <c r="O34" s="3"/>
      <c r="P34" s="3"/>
    </row>
    <row r="35" spans="1:16" x14ac:dyDescent="0.3">
      <c r="A35" s="4">
        <v>6</v>
      </c>
      <c r="B35" s="3" t="s">
        <v>95</v>
      </c>
      <c r="C35" s="9">
        <v>0.09</v>
      </c>
      <c r="D35" s="7">
        <v>2</v>
      </c>
      <c r="L35" s="3"/>
      <c r="M35" s="3"/>
      <c r="N35" s="3"/>
      <c r="O35" s="3"/>
      <c r="P35" s="3"/>
    </row>
    <row r="36" spans="1:16" x14ac:dyDescent="0.3">
      <c r="A36" s="4">
        <v>7</v>
      </c>
      <c r="B36" s="3" t="s">
        <v>96</v>
      </c>
      <c r="C36" s="9">
        <v>0</v>
      </c>
      <c r="D36" s="7">
        <v>0</v>
      </c>
      <c r="L36" s="3"/>
      <c r="M36" s="3"/>
      <c r="N36" s="3"/>
      <c r="O36" s="3"/>
      <c r="P36" s="3"/>
    </row>
    <row r="37" spans="1:16" x14ac:dyDescent="0.3">
      <c r="A37" s="4">
        <v>8</v>
      </c>
      <c r="B37" s="3" t="s">
        <v>97</v>
      </c>
      <c r="C37" s="9">
        <v>0</v>
      </c>
      <c r="D37" s="7">
        <v>0</v>
      </c>
      <c r="L37" s="3"/>
      <c r="M37" s="3"/>
      <c r="N37" s="3"/>
      <c r="O37" s="3"/>
      <c r="P37" s="3"/>
    </row>
    <row r="38" spans="1:16" x14ac:dyDescent="0.3">
      <c r="A38" s="4">
        <v>9</v>
      </c>
      <c r="B38" s="3" t="s">
        <v>98</v>
      </c>
      <c r="C38" s="9">
        <v>0.18</v>
      </c>
      <c r="D38" s="7">
        <v>4</v>
      </c>
      <c r="L38" s="3"/>
      <c r="M38" s="3"/>
      <c r="N38" s="3"/>
      <c r="O38" s="3"/>
      <c r="P38" s="3"/>
    </row>
    <row r="39" spans="1:16" x14ac:dyDescent="0.3">
      <c r="A39" s="4">
        <v>10</v>
      </c>
      <c r="B39" s="3" t="s">
        <v>99</v>
      </c>
      <c r="C39" s="9">
        <v>0</v>
      </c>
      <c r="D39" s="7">
        <v>0</v>
      </c>
      <c r="L39" s="3"/>
      <c r="M39" s="3"/>
      <c r="N39" s="3"/>
      <c r="O39" s="3"/>
      <c r="P39" s="3"/>
    </row>
    <row r="40" spans="1:16" x14ac:dyDescent="0.3">
      <c r="A40" s="4">
        <v>11</v>
      </c>
      <c r="B40" s="3" t="s">
        <v>100</v>
      </c>
      <c r="C40" s="9">
        <v>0.09</v>
      </c>
      <c r="D40" s="7">
        <v>2</v>
      </c>
      <c r="L40" s="3"/>
      <c r="M40" s="3"/>
      <c r="N40" s="3"/>
      <c r="O40" s="3"/>
      <c r="P40" s="3"/>
    </row>
    <row r="41" spans="1:16" x14ac:dyDescent="0.3">
      <c r="A41" s="4">
        <v>12</v>
      </c>
      <c r="B41" s="3" t="s">
        <v>101</v>
      </c>
      <c r="C41" s="9">
        <v>0</v>
      </c>
      <c r="D41" s="7">
        <v>0</v>
      </c>
      <c r="L41" s="3"/>
      <c r="M41" s="3"/>
      <c r="N41" s="3"/>
      <c r="O41" s="3"/>
      <c r="P41" s="3"/>
    </row>
    <row r="42" spans="1:16" x14ac:dyDescent="0.3">
      <c r="A42" s="4">
        <v>13</v>
      </c>
      <c r="B42" s="3" t="s">
        <v>102</v>
      </c>
      <c r="C42" s="9">
        <v>0</v>
      </c>
      <c r="D42" s="7">
        <v>0</v>
      </c>
      <c r="L42" s="3"/>
      <c r="M42" s="3"/>
      <c r="N42" s="3"/>
      <c r="O42" s="3"/>
      <c r="P42" s="3"/>
    </row>
    <row r="43" spans="1:16" x14ac:dyDescent="0.3">
      <c r="A43" s="4">
        <v>14</v>
      </c>
      <c r="B43" s="3" t="s">
        <v>103</v>
      </c>
      <c r="C43" s="9">
        <v>0.05</v>
      </c>
      <c r="D43" s="7">
        <v>1</v>
      </c>
      <c r="L43" s="3"/>
      <c r="M43" s="3"/>
      <c r="N43" s="3"/>
      <c r="O43" s="3"/>
      <c r="P43" s="3"/>
    </row>
    <row r="44" spans="1:16" x14ac:dyDescent="0.3">
      <c r="A44" s="4">
        <v>15</v>
      </c>
      <c r="B44" s="3" t="s">
        <v>104</v>
      </c>
      <c r="C44" s="9">
        <v>0.18</v>
      </c>
      <c r="D44" s="7">
        <v>4</v>
      </c>
      <c r="L44" s="3"/>
      <c r="M44" s="3"/>
      <c r="N44" s="3"/>
      <c r="O44" s="3"/>
      <c r="P44" s="3"/>
    </row>
    <row r="45" spans="1:16" x14ac:dyDescent="0.3">
      <c r="A45" s="4">
        <v>16</v>
      </c>
      <c r="B45" s="3" t="s">
        <v>105</v>
      </c>
      <c r="C45" s="9">
        <v>0.23</v>
      </c>
      <c r="D45" s="7">
        <v>5</v>
      </c>
      <c r="L45" s="3"/>
      <c r="M45" s="3"/>
      <c r="N45" s="3"/>
      <c r="O45" s="3"/>
      <c r="P45" s="3"/>
    </row>
    <row r="46" spans="1:16" x14ac:dyDescent="0.3">
      <c r="A46" s="4">
        <v>17</v>
      </c>
      <c r="B46" s="3" t="s">
        <v>106</v>
      </c>
      <c r="C46" s="9">
        <v>0</v>
      </c>
      <c r="D46" s="7">
        <v>0</v>
      </c>
      <c r="L46" s="3"/>
      <c r="M46" s="3"/>
      <c r="N46" s="3"/>
      <c r="O46" s="3"/>
      <c r="P46" s="3"/>
    </row>
    <row r="47" spans="1:16" x14ac:dyDescent="0.3">
      <c r="A47" s="4">
        <v>18</v>
      </c>
      <c r="B47" s="3" t="s">
        <v>107</v>
      </c>
      <c r="C47" s="9">
        <v>0.14000000000000001</v>
      </c>
      <c r="D47" s="7">
        <v>3</v>
      </c>
      <c r="L47" s="3"/>
      <c r="M47" s="3"/>
      <c r="N47" s="3"/>
      <c r="O47" s="3"/>
      <c r="P47" s="3"/>
    </row>
    <row r="48" spans="1:16" x14ac:dyDescent="0.3">
      <c r="A48" s="4">
        <v>19</v>
      </c>
      <c r="B48" s="3" t="s">
        <v>88</v>
      </c>
      <c r="C48" s="9">
        <v>0.05</v>
      </c>
      <c r="D48" s="7">
        <v>1</v>
      </c>
      <c r="L48" s="3"/>
      <c r="M48" s="3"/>
      <c r="N48" s="3"/>
      <c r="O48" s="3"/>
      <c r="P48" s="3"/>
    </row>
    <row r="49" spans="1:16" x14ac:dyDescent="0.3">
      <c r="B49" s="3" t="s">
        <v>73</v>
      </c>
      <c r="C49" s="9">
        <v>1</v>
      </c>
      <c r="D49" s="7">
        <v>22</v>
      </c>
      <c r="L49" s="3"/>
      <c r="M49" s="3"/>
      <c r="N49" s="3"/>
      <c r="O49" s="3"/>
      <c r="P49" s="3"/>
    </row>
    <row r="50" spans="1:16" x14ac:dyDescent="0.3">
      <c r="D50" s="7"/>
      <c r="L50" s="3"/>
      <c r="M50" s="3"/>
      <c r="N50" s="3"/>
      <c r="O50" s="3"/>
      <c r="P50" s="3"/>
    </row>
    <row r="51" spans="1:16" x14ac:dyDescent="0.3">
      <c r="A51" s="3" t="s">
        <v>108</v>
      </c>
      <c r="D51" s="7"/>
      <c r="L51" s="3"/>
      <c r="M51" s="3"/>
      <c r="N51" s="3"/>
      <c r="O51" s="3"/>
      <c r="P51" s="3"/>
    </row>
    <row r="52" spans="1:16" x14ac:dyDescent="0.3">
      <c r="A52" s="4" t="s">
        <v>1</v>
      </c>
      <c r="B52" s="3" t="s">
        <v>2</v>
      </c>
      <c r="C52" s="6" t="s">
        <v>3</v>
      </c>
      <c r="D52" s="7" t="s">
        <v>4</v>
      </c>
      <c r="L52" s="3"/>
      <c r="M52" s="3"/>
      <c r="N52" s="3"/>
      <c r="O52" s="3"/>
      <c r="P52" s="3"/>
    </row>
    <row r="53" spans="1:16" x14ac:dyDescent="0.3">
      <c r="A53" s="4">
        <v>1</v>
      </c>
      <c r="B53" s="3" t="s">
        <v>109</v>
      </c>
      <c r="C53" s="9">
        <v>0.5</v>
      </c>
      <c r="D53" s="7">
        <v>11</v>
      </c>
      <c r="L53" s="3"/>
      <c r="M53" s="3"/>
      <c r="N53" s="3"/>
      <c r="O53" s="3"/>
      <c r="P53" s="3"/>
    </row>
    <row r="54" spans="1:16" x14ac:dyDescent="0.3">
      <c r="A54" s="4">
        <v>2</v>
      </c>
      <c r="B54" s="3" t="s">
        <v>110</v>
      </c>
      <c r="C54" s="9">
        <v>0.18</v>
      </c>
      <c r="D54" s="7">
        <v>4</v>
      </c>
      <c r="L54" s="3"/>
      <c r="M54" s="3"/>
      <c r="N54" s="3"/>
      <c r="O54" s="3"/>
      <c r="P54" s="3"/>
    </row>
    <row r="55" spans="1:16" x14ac:dyDescent="0.3">
      <c r="A55" s="4">
        <v>3</v>
      </c>
      <c r="B55" s="3" t="s">
        <v>111</v>
      </c>
      <c r="C55" s="9">
        <v>0.23</v>
      </c>
      <c r="D55" s="7">
        <v>5</v>
      </c>
      <c r="L55" s="3"/>
      <c r="M55" s="3"/>
      <c r="N55" s="3"/>
      <c r="O55" s="3"/>
      <c r="P55" s="3"/>
    </row>
    <row r="56" spans="1:16" x14ac:dyDescent="0.3">
      <c r="A56" s="4">
        <v>4</v>
      </c>
      <c r="B56" s="3" t="s">
        <v>112</v>
      </c>
      <c r="C56" s="9">
        <v>0.14000000000000001</v>
      </c>
      <c r="D56" s="7">
        <v>3</v>
      </c>
      <c r="L56" s="3"/>
      <c r="M56" s="3"/>
      <c r="N56" s="3"/>
      <c r="O56" s="3"/>
      <c r="P56" s="3"/>
    </row>
    <row r="57" spans="1:16" x14ac:dyDescent="0.3">
      <c r="B57" s="3" t="s">
        <v>73</v>
      </c>
      <c r="C57" s="9">
        <v>1</v>
      </c>
      <c r="D57" s="7">
        <v>22</v>
      </c>
      <c r="L57" s="3"/>
      <c r="M57" s="3"/>
      <c r="N57" s="3"/>
      <c r="O57" s="3"/>
      <c r="P57" s="3"/>
    </row>
    <row r="58" spans="1:16" x14ac:dyDescent="0.3">
      <c r="L58" s="3"/>
      <c r="M58" s="3"/>
      <c r="N58" s="3"/>
      <c r="O58" s="3"/>
      <c r="P58" s="3"/>
    </row>
    <row r="59" spans="1:16" x14ac:dyDescent="0.3">
      <c r="A59" s="3" t="s">
        <v>113</v>
      </c>
      <c r="L59" s="3"/>
      <c r="M59" s="3"/>
      <c r="N59" s="3"/>
      <c r="O59" s="3"/>
      <c r="P59" s="3"/>
    </row>
    <row r="60" spans="1:16" x14ac:dyDescent="0.3">
      <c r="A60" s="4" t="s">
        <v>114</v>
      </c>
      <c r="B60" s="10" t="s">
        <v>115</v>
      </c>
      <c r="C60" s="11"/>
      <c r="D60" s="11" t="s">
        <v>116</v>
      </c>
      <c r="E60" s="11"/>
      <c r="F60" s="11" t="s">
        <v>117</v>
      </c>
      <c r="G60" s="11"/>
      <c r="H60" s="11" t="s">
        <v>118</v>
      </c>
      <c r="I60" s="11"/>
      <c r="J60" s="11" t="s">
        <v>73</v>
      </c>
      <c r="L60" s="3"/>
      <c r="M60" s="3"/>
      <c r="N60" s="3"/>
      <c r="O60" s="3"/>
      <c r="P60" s="3"/>
    </row>
    <row r="61" spans="1:16" ht="43.2" x14ac:dyDescent="0.3">
      <c r="A61" s="12" t="s">
        <v>119</v>
      </c>
      <c r="B61" s="9">
        <v>0</v>
      </c>
      <c r="C61" s="7">
        <v>0</v>
      </c>
      <c r="D61" s="9">
        <v>0.06</v>
      </c>
      <c r="E61" s="7">
        <v>1</v>
      </c>
      <c r="F61" s="9">
        <v>0.17</v>
      </c>
      <c r="G61" s="7">
        <v>3</v>
      </c>
      <c r="H61" s="9">
        <v>0.78</v>
      </c>
      <c r="I61" s="7">
        <v>14</v>
      </c>
      <c r="J61" s="13">
        <v>18</v>
      </c>
      <c r="L61" s="3"/>
      <c r="M61" s="3"/>
      <c r="N61" s="3"/>
      <c r="O61" s="3"/>
      <c r="P61" s="3"/>
    </row>
    <row r="62" spans="1:16" ht="43.2" x14ac:dyDescent="0.3">
      <c r="A62" s="12" t="s">
        <v>120</v>
      </c>
      <c r="B62" s="9">
        <v>0.06</v>
      </c>
      <c r="C62" s="7">
        <v>1</v>
      </c>
      <c r="D62" s="9">
        <v>0</v>
      </c>
      <c r="E62" s="7">
        <v>0</v>
      </c>
      <c r="F62" s="9">
        <v>0.06</v>
      </c>
      <c r="G62" s="7">
        <v>1</v>
      </c>
      <c r="H62" s="9">
        <v>0.88</v>
      </c>
      <c r="I62" s="7">
        <v>15</v>
      </c>
      <c r="J62" s="13">
        <v>17</v>
      </c>
      <c r="L62" s="3"/>
      <c r="M62" s="3"/>
      <c r="N62" s="3"/>
      <c r="O62" s="3"/>
      <c r="P62" s="3"/>
    </row>
    <row r="63" spans="1:16" ht="43.2" x14ac:dyDescent="0.3">
      <c r="A63" s="12" t="s">
        <v>121</v>
      </c>
      <c r="B63" s="9">
        <v>0</v>
      </c>
      <c r="C63" s="7">
        <v>0</v>
      </c>
      <c r="D63" s="9">
        <v>0.06</v>
      </c>
      <c r="E63" s="7">
        <v>1</v>
      </c>
      <c r="F63" s="9">
        <v>0.33</v>
      </c>
      <c r="G63" s="7">
        <v>6</v>
      </c>
      <c r="H63" s="9">
        <v>0.61</v>
      </c>
      <c r="I63" s="7">
        <v>11</v>
      </c>
      <c r="J63" s="13">
        <v>18</v>
      </c>
      <c r="L63" s="3"/>
      <c r="M63" s="3"/>
      <c r="N63" s="3"/>
      <c r="O63" s="3"/>
      <c r="P63" s="3"/>
    </row>
    <row r="64" spans="1:16" ht="43.2" x14ac:dyDescent="0.3">
      <c r="A64" s="12" t="s">
        <v>122</v>
      </c>
      <c r="B64" s="9">
        <v>0</v>
      </c>
      <c r="C64" s="7">
        <v>0</v>
      </c>
      <c r="D64" s="9">
        <v>0.21</v>
      </c>
      <c r="E64" s="7">
        <v>4</v>
      </c>
      <c r="F64" s="9">
        <v>0.16</v>
      </c>
      <c r="G64" s="7">
        <v>3</v>
      </c>
      <c r="H64" s="9">
        <v>0.63</v>
      </c>
      <c r="I64" s="7">
        <v>12</v>
      </c>
      <c r="J64" s="13">
        <v>19</v>
      </c>
      <c r="L64" s="3"/>
      <c r="M64" s="3"/>
      <c r="N64" s="3"/>
      <c r="O64" s="3"/>
      <c r="P64" s="3"/>
    </row>
    <row r="65" spans="1:16" ht="43.2" x14ac:dyDescent="0.3">
      <c r="A65" s="12" t="s">
        <v>123</v>
      </c>
      <c r="B65" s="9">
        <v>0.1</v>
      </c>
      <c r="C65" s="7">
        <v>2</v>
      </c>
      <c r="D65" s="9">
        <v>0.2</v>
      </c>
      <c r="E65" s="7">
        <v>4</v>
      </c>
      <c r="F65" s="9">
        <v>0.15</v>
      </c>
      <c r="G65" s="7">
        <v>3</v>
      </c>
      <c r="H65" s="9">
        <v>0.55000000000000004</v>
      </c>
      <c r="I65" s="7">
        <v>11</v>
      </c>
      <c r="J65" s="13">
        <v>20</v>
      </c>
    </row>
    <row r="66" spans="1:16" ht="28.8" x14ac:dyDescent="0.3">
      <c r="A66" s="12" t="s">
        <v>124</v>
      </c>
      <c r="B66" s="9">
        <v>0.05</v>
      </c>
      <c r="C66" s="7">
        <v>1</v>
      </c>
      <c r="D66" s="9">
        <v>0.16</v>
      </c>
      <c r="E66" s="7">
        <v>3</v>
      </c>
      <c r="F66" s="9">
        <v>0.11</v>
      </c>
      <c r="G66" s="7">
        <v>2</v>
      </c>
      <c r="H66" s="9">
        <v>0.68</v>
      </c>
      <c r="I66" s="7">
        <v>13</v>
      </c>
      <c r="J66" s="13">
        <v>19</v>
      </c>
    </row>
    <row r="67" spans="1:16" x14ac:dyDescent="0.3">
      <c r="C67" s="7"/>
      <c r="E67" s="7"/>
      <c r="G67" s="7"/>
      <c r="I67" s="7"/>
      <c r="J67" s="13"/>
    </row>
    <row r="68" spans="1:16" x14ac:dyDescent="0.3">
      <c r="A68" s="3" t="s">
        <v>125</v>
      </c>
      <c r="C68" s="7"/>
      <c r="E68" s="7"/>
      <c r="G68" s="7"/>
      <c r="I68" s="7"/>
      <c r="J68" s="13"/>
      <c r="L68" s="17" t="s">
        <v>298</v>
      </c>
      <c r="M68" s="18" t="s">
        <v>301</v>
      </c>
      <c r="N68" s="19"/>
      <c r="O68" s="19"/>
      <c r="P68" s="19"/>
    </row>
    <row r="69" spans="1:16" x14ac:dyDescent="0.3">
      <c r="A69" s="4" t="s">
        <v>114</v>
      </c>
      <c r="B69" s="10" t="s">
        <v>115</v>
      </c>
      <c r="C69" s="7"/>
      <c r="D69" s="11" t="s">
        <v>116</v>
      </c>
      <c r="E69" s="7"/>
      <c r="F69" s="11" t="s">
        <v>117</v>
      </c>
      <c r="G69" s="7"/>
      <c r="H69" s="11" t="s">
        <v>118</v>
      </c>
      <c r="I69" s="7"/>
      <c r="J69" s="13" t="s">
        <v>73</v>
      </c>
      <c r="L69" s="3"/>
      <c r="M69" s="11" t="s">
        <v>115</v>
      </c>
      <c r="N69" s="11" t="s">
        <v>116</v>
      </c>
      <c r="O69" s="11" t="s">
        <v>117</v>
      </c>
      <c r="P69" s="11" t="s">
        <v>118</v>
      </c>
    </row>
    <row r="70" spans="1:16" ht="43.2" x14ac:dyDescent="0.3">
      <c r="A70" s="12" t="s">
        <v>126</v>
      </c>
      <c r="B70" s="9">
        <v>0</v>
      </c>
      <c r="C70" s="7">
        <v>0</v>
      </c>
      <c r="D70" s="9">
        <v>0.06</v>
      </c>
      <c r="E70" s="7">
        <v>1</v>
      </c>
      <c r="F70" s="9">
        <v>0</v>
      </c>
      <c r="G70" s="7">
        <v>0</v>
      </c>
      <c r="H70" s="9">
        <v>0.94</v>
      </c>
      <c r="I70" s="7">
        <v>16</v>
      </c>
      <c r="J70" s="13">
        <v>17</v>
      </c>
      <c r="L70" s="12" t="str">
        <f>A70</f>
        <v>Consider the importance of appropriately applying fertilizer to protect water quality.</v>
      </c>
      <c r="M70" s="20">
        <f t="shared" ref="M70" si="0">B70-B61</f>
        <v>0</v>
      </c>
      <c r="N70" s="20">
        <f>D70-D61</f>
        <v>0</v>
      </c>
      <c r="O70" s="20">
        <f>F70-F61</f>
        <v>-0.17</v>
      </c>
      <c r="P70" s="20">
        <f>H70-H61</f>
        <v>0.15999999999999992</v>
      </c>
    </row>
    <row r="71" spans="1:16" ht="57.6" x14ac:dyDescent="0.3">
      <c r="A71" s="12" t="s">
        <v>127</v>
      </c>
      <c r="B71" s="9">
        <v>0</v>
      </c>
      <c r="C71" s="7">
        <v>0</v>
      </c>
      <c r="D71" s="9">
        <v>0</v>
      </c>
      <c r="E71" s="7">
        <v>0</v>
      </c>
      <c r="F71" s="9">
        <v>0</v>
      </c>
      <c r="G71" s="7">
        <v>0</v>
      </c>
      <c r="H71" s="9">
        <v>1</v>
      </c>
      <c r="I71" s="7">
        <v>17</v>
      </c>
      <c r="J71" s="13">
        <v>17</v>
      </c>
      <c r="L71" s="12" t="str">
        <f t="shared" ref="L71:L75" si="1">A71</f>
        <v>Use necessary precautions when applying pesticides near water bodies or other environmentally sensitive areas.</v>
      </c>
      <c r="M71" s="20">
        <f t="shared" ref="M71:M75" si="2">B71-B62</f>
        <v>-0.06</v>
      </c>
      <c r="N71" s="20">
        <f>D71-D62</f>
        <v>0</v>
      </c>
      <c r="O71" s="20">
        <f>F71-F62</f>
        <v>-0.06</v>
      </c>
      <c r="P71" s="20">
        <f>H71-H62</f>
        <v>0.12</v>
      </c>
    </row>
    <row r="72" spans="1:16" ht="57.6" x14ac:dyDescent="0.3">
      <c r="A72" s="12" t="s">
        <v>128</v>
      </c>
      <c r="B72" s="9">
        <v>0</v>
      </c>
      <c r="C72" s="7">
        <v>0</v>
      </c>
      <c r="D72" s="9">
        <v>0</v>
      </c>
      <c r="E72" s="7">
        <v>0</v>
      </c>
      <c r="F72" s="9">
        <v>0.06</v>
      </c>
      <c r="G72" s="7">
        <v>1</v>
      </c>
      <c r="H72" s="9">
        <v>0.94</v>
      </c>
      <c r="I72" s="7">
        <v>16</v>
      </c>
      <c r="J72" s="13">
        <v>17</v>
      </c>
      <c r="L72" s="12" t="str">
        <f t="shared" si="1"/>
        <v>Explain to coworkers and/or employees why following the GI-BMPs is important to protecting water quality.</v>
      </c>
      <c r="M72" s="20">
        <f t="shared" si="2"/>
        <v>0</v>
      </c>
      <c r="N72" s="20">
        <f>D72-D63</f>
        <v>-0.06</v>
      </c>
      <c r="O72" s="20">
        <f>F72-F63</f>
        <v>-0.27</v>
      </c>
      <c r="P72" s="20">
        <f>H72-H63</f>
        <v>0.32999999999999996</v>
      </c>
    </row>
    <row r="73" spans="1:16" ht="43.2" x14ac:dyDescent="0.3">
      <c r="A73" s="12" t="s">
        <v>129</v>
      </c>
      <c r="B73" s="9">
        <v>0</v>
      </c>
      <c r="C73" s="7">
        <v>0</v>
      </c>
      <c r="D73" s="9">
        <v>0.05</v>
      </c>
      <c r="E73" s="7">
        <v>1</v>
      </c>
      <c r="F73" s="9">
        <v>0.16</v>
      </c>
      <c r="G73" s="7">
        <v>3</v>
      </c>
      <c r="H73" s="9">
        <v>0.79</v>
      </c>
      <c r="I73" s="7">
        <v>15</v>
      </c>
      <c r="J73" s="13">
        <v>19</v>
      </c>
      <c r="L73" s="12" t="str">
        <f t="shared" si="1"/>
        <v>Consider responsible use of irrigation water to be essential to reducing nutrient runoff and/or leaching.</v>
      </c>
      <c r="M73" s="20">
        <f t="shared" si="2"/>
        <v>0</v>
      </c>
      <c r="N73" s="20">
        <f>D73-D64</f>
        <v>-0.15999999999999998</v>
      </c>
      <c r="O73" s="20">
        <f>F73-F64</f>
        <v>0</v>
      </c>
      <c r="P73" s="20">
        <f>H73-H64</f>
        <v>0.16000000000000003</v>
      </c>
    </row>
    <row r="74" spans="1:16" ht="43.2" x14ac:dyDescent="0.3">
      <c r="A74" s="12" t="s">
        <v>130</v>
      </c>
      <c r="B74" s="9">
        <v>0.05</v>
      </c>
      <c r="C74" s="7">
        <v>1</v>
      </c>
      <c r="D74" s="9">
        <v>0</v>
      </c>
      <c r="E74" s="7">
        <v>0</v>
      </c>
      <c r="F74" s="9">
        <v>0.26</v>
      </c>
      <c r="G74" s="7">
        <v>5</v>
      </c>
      <c r="H74" s="9">
        <v>0.68</v>
      </c>
      <c r="I74" s="7">
        <v>13</v>
      </c>
      <c r="J74" s="13">
        <v>19</v>
      </c>
      <c r="L74" s="12" t="str">
        <f t="shared" si="1"/>
        <v>Consider myself an environmental steward and industry role model by following the GI-BMPs.</v>
      </c>
      <c r="M74" s="20">
        <f t="shared" si="2"/>
        <v>-0.05</v>
      </c>
      <c r="N74" s="20">
        <f>D74-D65</f>
        <v>-0.2</v>
      </c>
      <c r="O74" s="20">
        <f>F74-F65</f>
        <v>0.11000000000000001</v>
      </c>
      <c r="P74" s="20">
        <f>H74-H65</f>
        <v>0.13</v>
      </c>
    </row>
    <row r="75" spans="1:16" ht="28.8" x14ac:dyDescent="0.3">
      <c r="A75" s="12" t="s">
        <v>131</v>
      </c>
      <c r="B75" s="9">
        <v>0.06</v>
      </c>
      <c r="C75" s="7">
        <v>1</v>
      </c>
      <c r="D75" s="9">
        <v>0.06</v>
      </c>
      <c r="E75" s="7">
        <v>1</v>
      </c>
      <c r="F75" s="9">
        <v>0.06</v>
      </c>
      <c r="G75" s="7">
        <v>1</v>
      </c>
      <c r="H75" s="9">
        <v>0.82</v>
      </c>
      <c r="I75" s="7">
        <v>14</v>
      </c>
      <c r="J75" s="13">
        <v>17</v>
      </c>
      <c r="L75" s="12" t="str">
        <f t="shared" si="1"/>
        <v>Consider using GI-BMPs to be a cost-effective way of doing business.</v>
      </c>
      <c r="M75" s="20">
        <f t="shared" si="2"/>
        <v>9.999999999999995E-3</v>
      </c>
      <c r="N75" s="20">
        <f>D75-D66</f>
        <v>-0.1</v>
      </c>
      <c r="O75" s="20">
        <f>F75-F66</f>
        <v>-0.05</v>
      </c>
      <c r="P75" s="20">
        <f>H75-H66</f>
        <v>0.1399999999999999</v>
      </c>
    </row>
    <row r="76" spans="1:16" x14ac:dyDescent="0.3">
      <c r="C76" s="7"/>
      <c r="E76" s="7"/>
      <c r="G76" s="7"/>
      <c r="I76" s="7"/>
      <c r="J76" s="13"/>
      <c r="L76" s="3"/>
      <c r="M76" s="3"/>
      <c r="N76" s="3"/>
      <c r="O76" s="3"/>
      <c r="P76" s="3"/>
    </row>
    <row r="77" spans="1:16" x14ac:dyDescent="0.3">
      <c r="A77" s="3" t="s">
        <v>113</v>
      </c>
      <c r="C77" s="7"/>
      <c r="E77" s="7"/>
      <c r="G77" s="7"/>
      <c r="I77" s="7"/>
      <c r="J77" s="13"/>
      <c r="L77" s="3"/>
      <c r="M77" s="3"/>
      <c r="N77" s="3"/>
      <c r="O77" s="3"/>
      <c r="P77" s="3"/>
    </row>
    <row r="78" spans="1:16" x14ac:dyDescent="0.3">
      <c r="A78" s="4" t="s">
        <v>114</v>
      </c>
      <c r="B78" s="10" t="s">
        <v>115</v>
      </c>
      <c r="C78" s="7"/>
      <c r="D78" s="11" t="s">
        <v>116</v>
      </c>
      <c r="E78" s="7"/>
      <c r="F78" s="11" t="s">
        <v>117</v>
      </c>
      <c r="G78" s="7"/>
      <c r="H78" s="11" t="s">
        <v>118</v>
      </c>
      <c r="I78" s="7"/>
      <c r="J78" s="13" t="s">
        <v>73</v>
      </c>
      <c r="L78" s="3"/>
      <c r="M78" s="3"/>
      <c r="N78" s="3"/>
      <c r="O78" s="3"/>
      <c r="P78" s="3"/>
    </row>
    <row r="79" spans="1:16" ht="28.8" x14ac:dyDescent="0.3">
      <c r="A79" s="12" t="s">
        <v>132</v>
      </c>
      <c r="B79" s="9">
        <v>0.18</v>
      </c>
      <c r="C79" s="7">
        <v>3</v>
      </c>
      <c r="D79" s="9">
        <v>0.12</v>
      </c>
      <c r="E79" s="7">
        <v>2</v>
      </c>
      <c r="F79" s="9">
        <v>0.24</v>
      </c>
      <c r="G79" s="7">
        <v>4</v>
      </c>
      <c r="H79" s="9">
        <v>0.47</v>
      </c>
      <c r="I79" s="7">
        <v>8</v>
      </c>
      <c r="J79" s="13">
        <v>17</v>
      </c>
      <c r="L79" s="3"/>
      <c r="M79" s="3"/>
      <c r="N79" s="3"/>
      <c r="O79" s="3"/>
      <c r="P79" s="3"/>
    </row>
    <row r="80" spans="1:16" ht="28.8" x14ac:dyDescent="0.3">
      <c r="A80" s="12" t="s">
        <v>133</v>
      </c>
      <c r="B80" s="9">
        <v>0.28999999999999998</v>
      </c>
      <c r="C80" s="7">
        <v>5</v>
      </c>
      <c r="D80" s="9">
        <v>0.35</v>
      </c>
      <c r="E80" s="7">
        <v>6</v>
      </c>
      <c r="F80" s="9">
        <v>0.18</v>
      </c>
      <c r="G80" s="7">
        <v>3</v>
      </c>
      <c r="H80" s="9">
        <v>0.18</v>
      </c>
      <c r="I80" s="7">
        <v>3</v>
      </c>
      <c r="J80" s="13">
        <v>17</v>
      </c>
      <c r="L80" s="3"/>
      <c r="M80" s="3"/>
      <c r="N80" s="3"/>
      <c r="O80" s="3"/>
      <c r="P80" s="3"/>
    </row>
    <row r="81" spans="1:16" ht="28.8" x14ac:dyDescent="0.3">
      <c r="A81" s="12" t="s">
        <v>134</v>
      </c>
      <c r="B81" s="9">
        <v>0.12</v>
      </c>
      <c r="C81" s="7">
        <v>2</v>
      </c>
      <c r="D81" s="9">
        <v>0.24</v>
      </c>
      <c r="E81" s="7">
        <v>4</v>
      </c>
      <c r="F81" s="9">
        <v>0.24</v>
      </c>
      <c r="G81" s="7">
        <v>4</v>
      </c>
      <c r="H81" s="9">
        <v>0.41</v>
      </c>
      <c r="I81" s="7">
        <v>7</v>
      </c>
      <c r="J81" s="13">
        <v>17</v>
      </c>
      <c r="L81" s="3"/>
      <c r="M81" s="3"/>
      <c r="N81" s="3"/>
      <c r="O81" s="3"/>
      <c r="P81" s="3"/>
    </row>
    <row r="82" spans="1:16" ht="28.8" x14ac:dyDescent="0.3">
      <c r="A82" s="12" t="s">
        <v>135</v>
      </c>
      <c r="B82" s="9">
        <v>0.12</v>
      </c>
      <c r="C82" s="7">
        <v>2</v>
      </c>
      <c r="D82" s="9">
        <v>0.06</v>
      </c>
      <c r="E82" s="7">
        <v>1</v>
      </c>
      <c r="F82" s="9">
        <v>0.24</v>
      </c>
      <c r="G82" s="7">
        <v>4</v>
      </c>
      <c r="H82" s="9">
        <v>0.59</v>
      </c>
      <c r="I82" s="7">
        <v>10</v>
      </c>
      <c r="J82" s="13">
        <v>17</v>
      </c>
      <c r="L82" s="3"/>
      <c r="M82" s="3"/>
      <c r="N82" s="3"/>
      <c r="O82" s="3"/>
      <c r="P82" s="3"/>
    </row>
    <row r="83" spans="1:16" ht="43.2" x14ac:dyDescent="0.3">
      <c r="A83" s="12" t="s">
        <v>136</v>
      </c>
      <c r="B83" s="9">
        <v>0.12</v>
      </c>
      <c r="C83" s="7">
        <v>2</v>
      </c>
      <c r="D83" s="9">
        <v>0</v>
      </c>
      <c r="E83" s="7">
        <v>0</v>
      </c>
      <c r="F83" s="9">
        <v>0.18</v>
      </c>
      <c r="G83" s="7">
        <v>3</v>
      </c>
      <c r="H83" s="9">
        <v>0.71</v>
      </c>
      <c r="I83" s="7">
        <v>12</v>
      </c>
      <c r="J83" s="13">
        <v>17</v>
      </c>
      <c r="L83" s="3"/>
      <c r="M83" s="3"/>
      <c r="N83" s="3"/>
      <c r="O83" s="3"/>
      <c r="P83" s="3"/>
    </row>
    <row r="84" spans="1:16" ht="28.8" x14ac:dyDescent="0.3">
      <c r="A84" s="12" t="s">
        <v>137</v>
      </c>
      <c r="B84" s="9">
        <v>0.12</v>
      </c>
      <c r="C84" s="7">
        <v>2</v>
      </c>
      <c r="D84" s="9">
        <v>0.06</v>
      </c>
      <c r="E84" s="7">
        <v>1</v>
      </c>
      <c r="F84" s="9">
        <v>0.28999999999999998</v>
      </c>
      <c r="G84" s="7">
        <v>5</v>
      </c>
      <c r="H84" s="9">
        <v>0.53</v>
      </c>
      <c r="I84" s="7">
        <v>9</v>
      </c>
      <c r="J84" s="13">
        <v>17</v>
      </c>
      <c r="L84" s="3"/>
      <c r="M84" s="3"/>
      <c r="N84" s="3"/>
      <c r="O84" s="3"/>
      <c r="P84" s="3"/>
    </row>
    <row r="85" spans="1:16" x14ac:dyDescent="0.3">
      <c r="C85" s="7"/>
      <c r="E85" s="7"/>
      <c r="G85" s="7"/>
      <c r="I85" s="7"/>
      <c r="J85" s="13"/>
      <c r="L85" s="3"/>
      <c r="M85" s="3"/>
      <c r="N85" s="3"/>
      <c r="O85" s="3"/>
      <c r="P85" s="3"/>
    </row>
    <row r="86" spans="1:16" x14ac:dyDescent="0.3">
      <c r="A86" s="3" t="s">
        <v>138</v>
      </c>
      <c r="C86" s="7"/>
      <c r="E86" s="7"/>
      <c r="G86" s="7"/>
      <c r="I86" s="7"/>
      <c r="J86" s="13"/>
      <c r="L86" s="17" t="s">
        <v>298</v>
      </c>
      <c r="M86" s="18" t="s">
        <v>301</v>
      </c>
      <c r="N86" s="19"/>
      <c r="O86" s="19"/>
      <c r="P86" s="19"/>
    </row>
    <row r="87" spans="1:16" x14ac:dyDescent="0.3">
      <c r="A87" s="4" t="s">
        <v>114</v>
      </c>
      <c r="B87" s="10" t="s">
        <v>115</v>
      </c>
      <c r="C87" s="7"/>
      <c r="D87" s="11" t="s">
        <v>116</v>
      </c>
      <c r="E87" s="7"/>
      <c r="F87" s="11" t="s">
        <v>117</v>
      </c>
      <c r="G87" s="7"/>
      <c r="H87" s="11" t="s">
        <v>118</v>
      </c>
      <c r="I87" s="7"/>
      <c r="J87" s="13" t="s">
        <v>73</v>
      </c>
      <c r="L87" s="3"/>
      <c r="M87" s="11" t="s">
        <v>115</v>
      </c>
      <c r="N87" s="11" t="s">
        <v>116</v>
      </c>
      <c r="O87" s="11" t="s">
        <v>117</v>
      </c>
      <c r="P87" s="11" t="s">
        <v>118</v>
      </c>
    </row>
    <row r="88" spans="1:16" ht="28.8" x14ac:dyDescent="0.3">
      <c r="A88" s="12" t="s">
        <v>139</v>
      </c>
      <c r="B88" s="9">
        <v>0</v>
      </c>
      <c r="C88" s="7">
        <v>0</v>
      </c>
      <c r="D88" s="9">
        <v>0.06</v>
      </c>
      <c r="E88" s="7">
        <v>1</v>
      </c>
      <c r="F88" s="9">
        <v>0.06</v>
      </c>
      <c r="G88" s="7">
        <v>1</v>
      </c>
      <c r="H88" s="9">
        <v>0.88</v>
      </c>
      <c r="I88" s="7">
        <v>14</v>
      </c>
      <c r="J88" s="13">
        <v>16</v>
      </c>
      <c r="L88" s="12" t="str">
        <f>A88</f>
        <v>Use weather forecasting information to plan a fertilization schedule.</v>
      </c>
      <c r="M88" s="20">
        <f t="shared" ref="M88" si="3">B88-B79</f>
        <v>-0.18</v>
      </c>
      <c r="N88" s="20">
        <f>D88-D79</f>
        <v>-0.06</v>
      </c>
      <c r="O88" s="20">
        <f>F88-F79</f>
        <v>-0.18</v>
      </c>
      <c r="P88" s="20">
        <f>H88-H79</f>
        <v>0.41000000000000003</v>
      </c>
    </row>
    <row r="89" spans="1:16" ht="28.8" x14ac:dyDescent="0.3">
      <c r="A89" s="12" t="s">
        <v>140</v>
      </c>
      <c r="B89" s="9">
        <v>0.21</v>
      </c>
      <c r="C89" s="7">
        <v>3</v>
      </c>
      <c r="D89" s="9">
        <v>0.14000000000000001</v>
      </c>
      <c r="E89" s="7">
        <v>2</v>
      </c>
      <c r="F89" s="9">
        <v>0.14000000000000001</v>
      </c>
      <c r="G89" s="7">
        <v>2</v>
      </c>
      <c r="H89" s="9">
        <v>0.5</v>
      </c>
      <c r="I89" s="7">
        <v>7</v>
      </c>
      <c r="J89" s="13">
        <v>14</v>
      </c>
      <c r="L89" s="12" t="str">
        <f t="shared" ref="L89:L93" si="4">A89</f>
        <v>Use soil test results to determine fertilization needs.</v>
      </c>
      <c r="M89" s="20">
        <f t="shared" ref="M89:M93" si="5">B89-B80</f>
        <v>-7.9999999999999988E-2</v>
      </c>
      <c r="N89" s="20">
        <f>D89-D80</f>
        <v>-0.20999999999999996</v>
      </c>
      <c r="O89" s="20">
        <f>F89-F80</f>
        <v>-3.999999999999998E-2</v>
      </c>
      <c r="P89" s="20">
        <f>H89-H80</f>
        <v>0.32</v>
      </c>
    </row>
    <row r="90" spans="1:16" ht="28.8" x14ac:dyDescent="0.3">
      <c r="A90" s="12" t="s">
        <v>141</v>
      </c>
      <c r="B90" s="9">
        <v>0</v>
      </c>
      <c r="C90" s="7">
        <v>0</v>
      </c>
      <c r="D90" s="9">
        <v>0</v>
      </c>
      <c r="E90" s="7">
        <v>0</v>
      </c>
      <c r="F90" s="9">
        <v>7.0000000000000007E-2</v>
      </c>
      <c r="G90" s="7">
        <v>1</v>
      </c>
      <c r="H90" s="9">
        <v>0.93</v>
      </c>
      <c r="I90" s="7">
        <v>14</v>
      </c>
      <c r="J90" s="13">
        <v>15</v>
      </c>
      <c r="L90" s="12" t="str">
        <f t="shared" si="4"/>
        <v>Establish fertilizer-free buffer zones around water bodies.</v>
      </c>
      <c r="M90" s="20">
        <f t="shared" si="5"/>
        <v>-0.12</v>
      </c>
      <c r="N90" s="20">
        <f>D90-D81</f>
        <v>-0.24</v>
      </c>
      <c r="O90" s="20">
        <f>F90-F81</f>
        <v>-0.16999999999999998</v>
      </c>
      <c r="P90" s="20">
        <f>H90-H81</f>
        <v>0.52</v>
      </c>
    </row>
    <row r="91" spans="1:16" ht="28.8" x14ac:dyDescent="0.3">
      <c r="A91" s="12" t="s">
        <v>142</v>
      </c>
      <c r="B91" s="9">
        <v>0.06</v>
      </c>
      <c r="C91" s="7">
        <v>1</v>
      </c>
      <c r="D91" s="9">
        <v>0</v>
      </c>
      <c r="E91" s="7">
        <v>0</v>
      </c>
      <c r="F91" s="9">
        <v>0.06</v>
      </c>
      <c r="G91" s="7">
        <v>1</v>
      </c>
      <c r="H91" s="9">
        <v>0.88</v>
      </c>
      <c r="I91" s="7">
        <v>14</v>
      </c>
      <c r="J91" s="13">
        <v>16</v>
      </c>
      <c r="L91" s="12" t="str">
        <f t="shared" si="4"/>
        <v>Use a fertilizer broadcast spreader deflector shield.</v>
      </c>
      <c r="M91" s="20">
        <f t="shared" si="5"/>
        <v>-0.06</v>
      </c>
      <c r="N91" s="20">
        <f>D91-D82</f>
        <v>-0.06</v>
      </c>
      <c r="O91" s="20">
        <f>F91-F82</f>
        <v>-0.18</v>
      </c>
      <c r="P91" s="20">
        <f>H91-H82</f>
        <v>0.29000000000000004</v>
      </c>
    </row>
    <row r="92" spans="1:16" ht="43.2" x14ac:dyDescent="0.3">
      <c r="A92" s="12" t="s">
        <v>136</v>
      </c>
      <c r="B92" s="9">
        <v>0</v>
      </c>
      <c r="C92" s="7">
        <v>0</v>
      </c>
      <c r="D92" s="9">
        <v>0</v>
      </c>
      <c r="E92" s="7">
        <v>0</v>
      </c>
      <c r="F92" s="9">
        <v>0.06</v>
      </c>
      <c r="G92" s="7">
        <v>1</v>
      </c>
      <c r="H92" s="9">
        <v>0.94</v>
      </c>
      <c r="I92" s="7">
        <v>15</v>
      </c>
      <c r="J92" s="13">
        <v>16</v>
      </c>
      <c r="L92" s="12" t="str">
        <f t="shared" si="4"/>
        <v>Read the fertilizer label to determine slow- and quick-release nitrogen sources.</v>
      </c>
      <c r="M92" s="20">
        <f t="shared" si="5"/>
        <v>-0.12</v>
      </c>
      <c r="N92" s="20">
        <f>D92-D83</f>
        <v>0</v>
      </c>
      <c r="O92" s="20">
        <f>F92-F83</f>
        <v>-0.12</v>
      </c>
      <c r="P92" s="20">
        <f>H92-H83</f>
        <v>0.22999999999999998</v>
      </c>
    </row>
    <row r="93" spans="1:16" ht="28.8" x14ac:dyDescent="0.3">
      <c r="A93" s="12" t="s">
        <v>143</v>
      </c>
      <c r="B93" s="9">
        <v>0.06</v>
      </c>
      <c r="C93" s="7">
        <v>1</v>
      </c>
      <c r="D93" s="9">
        <v>0.06</v>
      </c>
      <c r="E93" s="7">
        <v>1</v>
      </c>
      <c r="F93" s="9">
        <v>0.13</v>
      </c>
      <c r="G93" s="7">
        <v>2</v>
      </c>
      <c r="H93" s="9">
        <v>0.75</v>
      </c>
      <c r="I93" s="7">
        <v>12</v>
      </c>
      <c r="J93" s="13">
        <v>16</v>
      </c>
      <c r="L93" s="12" t="str">
        <f t="shared" si="4"/>
        <v>Calibrate fertilizer application equipment.</v>
      </c>
      <c r="M93" s="20">
        <f t="shared" si="5"/>
        <v>-0.06</v>
      </c>
      <c r="N93" s="20">
        <f>D93-D84</f>
        <v>0</v>
      </c>
      <c r="O93" s="20">
        <f>F93-F84</f>
        <v>-0.15999999999999998</v>
      </c>
      <c r="P93" s="20">
        <f>H93-H84</f>
        <v>0.21999999999999997</v>
      </c>
    </row>
    <row r="94" spans="1:16" x14ac:dyDescent="0.3">
      <c r="C94" s="7"/>
      <c r="E94" s="7"/>
      <c r="G94" s="7"/>
      <c r="I94" s="7"/>
      <c r="J94" s="13"/>
      <c r="L94" s="3"/>
      <c r="M94" s="3"/>
      <c r="N94" s="3"/>
      <c r="O94" s="3"/>
      <c r="P94" s="3"/>
    </row>
    <row r="95" spans="1:16" x14ac:dyDescent="0.3">
      <c r="A95" s="3" t="s">
        <v>113</v>
      </c>
      <c r="C95" s="7"/>
      <c r="E95" s="7"/>
      <c r="G95" s="7"/>
      <c r="I95" s="7"/>
      <c r="J95" s="13"/>
      <c r="L95" s="3"/>
      <c r="M95" s="3"/>
      <c r="N95" s="3"/>
      <c r="O95" s="3"/>
      <c r="P95" s="3"/>
    </row>
    <row r="96" spans="1:16" x14ac:dyDescent="0.3">
      <c r="A96" s="4" t="s">
        <v>114</v>
      </c>
      <c r="B96" s="10" t="s">
        <v>115</v>
      </c>
      <c r="C96" s="7"/>
      <c r="D96" s="11" t="s">
        <v>116</v>
      </c>
      <c r="E96" s="7"/>
      <c r="F96" s="11" t="s">
        <v>117</v>
      </c>
      <c r="G96" s="7"/>
      <c r="H96" s="11" t="s">
        <v>118</v>
      </c>
      <c r="I96" s="7"/>
      <c r="J96" s="13" t="s">
        <v>73</v>
      </c>
      <c r="L96" s="3"/>
      <c r="M96" s="3"/>
      <c r="N96" s="3"/>
      <c r="O96" s="3"/>
      <c r="P96" s="3"/>
    </row>
    <row r="97" spans="1:16" ht="43.2" x14ac:dyDescent="0.3">
      <c r="A97" s="12" t="s">
        <v>144</v>
      </c>
      <c r="B97" s="9">
        <v>7.0000000000000007E-2</v>
      </c>
      <c r="C97" s="7">
        <v>1</v>
      </c>
      <c r="D97" s="9">
        <v>7.0000000000000007E-2</v>
      </c>
      <c r="E97" s="7">
        <v>1</v>
      </c>
      <c r="F97" s="9">
        <v>0.14000000000000001</v>
      </c>
      <c r="G97" s="7">
        <v>2</v>
      </c>
      <c r="H97" s="9">
        <v>0.71</v>
      </c>
      <c r="I97" s="7">
        <v>10</v>
      </c>
      <c r="J97" s="13">
        <v>14</v>
      </c>
      <c r="L97" s="3"/>
      <c r="M97" s="3"/>
      <c r="N97" s="3"/>
      <c r="O97" s="3"/>
      <c r="P97" s="3"/>
    </row>
    <row r="98" spans="1:16" ht="28.8" x14ac:dyDescent="0.3">
      <c r="A98" s="12" t="s">
        <v>145</v>
      </c>
      <c r="B98" s="9">
        <v>0.08</v>
      </c>
      <c r="C98" s="7">
        <v>1</v>
      </c>
      <c r="D98" s="9">
        <v>0.23</v>
      </c>
      <c r="E98" s="7">
        <v>3</v>
      </c>
      <c r="F98" s="9">
        <v>0.31</v>
      </c>
      <c r="G98" s="7">
        <v>4</v>
      </c>
      <c r="H98" s="9">
        <v>0.38</v>
      </c>
      <c r="I98" s="7">
        <v>5</v>
      </c>
      <c r="J98" s="13">
        <v>13</v>
      </c>
      <c r="L98" s="3"/>
      <c r="M98" s="3"/>
      <c r="N98" s="3"/>
      <c r="O98" s="3"/>
      <c r="P98" s="3"/>
    </row>
    <row r="99" spans="1:16" ht="28.8" x14ac:dyDescent="0.3">
      <c r="A99" s="12" t="s">
        <v>146</v>
      </c>
      <c r="B99" s="9">
        <v>7.0000000000000007E-2</v>
      </c>
      <c r="C99" s="7">
        <v>1</v>
      </c>
      <c r="D99" s="9">
        <v>0.21</v>
      </c>
      <c r="E99" s="7">
        <v>3</v>
      </c>
      <c r="F99" s="9">
        <v>0.21</v>
      </c>
      <c r="G99" s="7">
        <v>3</v>
      </c>
      <c r="H99" s="9">
        <v>0.5</v>
      </c>
      <c r="I99" s="7">
        <v>7</v>
      </c>
      <c r="J99" s="13">
        <v>14</v>
      </c>
      <c r="L99" s="3"/>
      <c r="M99" s="3"/>
      <c r="N99" s="3"/>
      <c r="O99" s="3"/>
      <c r="P99" s="3"/>
    </row>
    <row r="100" spans="1:16" x14ac:dyDescent="0.3">
      <c r="A100" s="12" t="s">
        <v>147</v>
      </c>
      <c r="B100" s="9">
        <v>0.08</v>
      </c>
      <c r="C100" s="7">
        <v>1</v>
      </c>
      <c r="D100" s="9">
        <v>0.15</v>
      </c>
      <c r="E100" s="7">
        <v>2</v>
      </c>
      <c r="F100" s="9">
        <v>0.15</v>
      </c>
      <c r="G100" s="7">
        <v>2</v>
      </c>
      <c r="H100" s="9">
        <v>0.62</v>
      </c>
      <c r="I100" s="7">
        <v>8</v>
      </c>
      <c r="J100" s="13">
        <v>13</v>
      </c>
      <c r="L100" s="3"/>
      <c r="M100" s="3"/>
      <c r="N100" s="3"/>
      <c r="O100" s="3"/>
      <c r="P100" s="3"/>
    </row>
    <row r="101" spans="1:16" ht="28.8" x14ac:dyDescent="0.3">
      <c r="A101" s="12" t="s">
        <v>148</v>
      </c>
      <c r="B101" s="9">
        <v>0.08</v>
      </c>
      <c r="C101" s="7">
        <v>1</v>
      </c>
      <c r="D101" s="9">
        <v>0.17</v>
      </c>
      <c r="E101" s="7">
        <v>2</v>
      </c>
      <c r="F101" s="9">
        <v>0.25</v>
      </c>
      <c r="G101" s="7">
        <v>3</v>
      </c>
      <c r="H101" s="9">
        <v>0.5</v>
      </c>
      <c r="I101" s="7">
        <v>6</v>
      </c>
      <c r="J101" s="13">
        <v>12</v>
      </c>
      <c r="L101" s="3"/>
      <c r="M101" s="3"/>
      <c r="N101" s="3"/>
      <c r="O101" s="3"/>
      <c r="P101" s="3"/>
    </row>
    <row r="102" spans="1:16" x14ac:dyDescent="0.3">
      <c r="A102" s="12" t="s">
        <v>149</v>
      </c>
      <c r="B102" s="9">
        <v>0</v>
      </c>
      <c r="C102" s="7">
        <v>0</v>
      </c>
      <c r="D102" s="9">
        <v>0.21</v>
      </c>
      <c r="E102" s="7">
        <v>3</v>
      </c>
      <c r="F102" s="9">
        <v>0.14000000000000001</v>
      </c>
      <c r="G102" s="7">
        <v>2</v>
      </c>
      <c r="H102" s="9">
        <v>0.64</v>
      </c>
      <c r="I102" s="7">
        <v>9</v>
      </c>
      <c r="J102" s="13">
        <v>14</v>
      </c>
      <c r="L102" s="3"/>
      <c r="M102" s="3"/>
      <c r="N102" s="3"/>
      <c r="O102" s="3"/>
      <c r="P102" s="3"/>
    </row>
    <row r="103" spans="1:16" ht="43.2" x14ac:dyDescent="0.3">
      <c r="A103" s="12" t="s">
        <v>150</v>
      </c>
      <c r="B103" s="9">
        <v>0</v>
      </c>
      <c r="C103" s="7">
        <v>0</v>
      </c>
      <c r="D103" s="9">
        <v>0.23</v>
      </c>
      <c r="E103" s="7">
        <v>3</v>
      </c>
      <c r="F103" s="9">
        <v>0.15</v>
      </c>
      <c r="G103" s="7">
        <v>2</v>
      </c>
      <c r="H103" s="9">
        <v>0.62</v>
      </c>
      <c r="I103" s="7">
        <v>8</v>
      </c>
      <c r="J103" s="13">
        <v>13</v>
      </c>
      <c r="L103" s="3"/>
      <c r="M103" s="3"/>
      <c r="N103" s="3"/>
      <c r="O103" s="3"/>
      <c r="P103" s="3"/>
    </row>
    <row r="104" spans="1:16" x14ac:dyDescent="0.3">
      <c r="C104" s="7"/>
      <c r="E104" s="7"/>
      <c r="G104" s="7"/>
      <c r="I104" s="7"/>
      <c r="J104" s="13"/>
      <c r="L104" s="3"/>
      <c r="M104" s="3"/>
      <c r="N104" s="3"/>
      <c r="O104" s="3"/>
      <c r="P104" s="3"/>
    </row>
    <row r="105" spans="1:16" x14ac:dyDescent="0.3">
      <c r="A105" s="3" t="s">
        <v>125</v>
      </c>
      <c r="C105" s="7"/>
      <c r="E105" s="7"/>
      <c r="G105" s="7"/>
      <c r="I105" s="7"/>
      <c r="J105" s="13"/>
      <c r="L105" s="17" t="s">
        <v>298</v>
      </c>
      <c r="M105" s="18" t="s">
        <v>301</v>
      </c>
      <c r="N105" s="19"/>
      <c r="O105" s="19"/>
      <c r="P105" s="19"/>
    </row>
    <row r="106" spans="1:16" x14ac:dyDescent="0.3">
      <c r="A106" s="4" t="s">
        <v>114</v>
      </c>
      <c r="B106" s="10" t="s">
        <v>115</v>
      </c>
      <c r="C106" s="7"/>
      <c r="D106" s="11" t="s">
        <v>116</v>
      </c>
      <c r="E106" s="7"/>
      <c r="F106" s="11" t="s">
        <v>117</v>
      </c>
      <c r="G106" s="7"/>
      <c r="H106" s="11" t="s">
        <v>118</v>
      </c>
      <c r="I106" s="7"/>
      <c r="J106" s="13" t="s">
        <v>73</v>
      </c>
      <c r="L106" s="3"/>
      <c r="M106" s="11" t="s">
        <v>115</v>
      </c>
      <c r="N106" s="11" t="s">
        <v>116</v>
      </c>
      <c r="O106" s="11" t="s">
        <v>117</v>
      </c>
      <c r="P106" s="11" t="s">
        <v>118</v>
      </c>
    </row>
    <row r="107" spans="1:16" ht="43.2" x14ac:dyDescent="0.3">
      <c r="A107" s="12" t="s">
        <v>151</v>
      </c>
      <c r="B107" s="9">
        <v>0</v>
      </c>
      <c r="C107" s="7">
        <v>0</v>
      </c>
      <c r="D107" s="9">
        <v>0</v>
      </c>
      <c r="E107" s="7">
        <v>0</v>
      </c>
      <c r="F107" s="9">
        <v>0</v>
      </c>
      <c r="G107" s="7">
        <v>0</v>
      </c>
      <c r="H107" s="9">
        <v>1</v>
      </c>
      <c r="I107" s="7">
        <v>13</v>
      </c>
      <c r="J107" s="13">
        <v>13</v>
      </c>
      <c r="L107" s="12" t="str">
        <f>A107</f>
        <v>Use Personal Protective Equipment (PPE) when handling and/or applying pesticides.</v>
      </c>
      <c r="M107" s="20">
        <f t="shared" ref="M107" si="6">B107-B97</f>
        <v>-7.0000000000000007E-2</v>
      </c>
      <c r="N107" s="20">
        <f>D107-D97</f>
        <v>-7.0000000000000007E-2</v>
      </c>
      <c r="O107" s="20">
        <f>F107-F97</f>
        <v>-0.14000000000000001</v>
      </c>
      <c r="P107" s="20">
        <f>H107-H97</f>
        <v>0.29000000000000004</v>
      </c>
    </row>
    <row r="108" spans="1:16" ht="28.8" x14ac:dyDescent="0.3">
      <c r="A108" s="12" t="s">
        <v>152</v>
      </c>
      <c r="B108" s="9">
        <v>0</v>
      </c>
      <c r="C108" s="7">
        <v>0</v>
      </c>
      <c r="D108" s="9">
        <v>0</v>
      </c>
      <c r="E108" s="7">
        <v>0</v>
      </c>
      <c r="F108" s="9">
        <v>0</v>
      </c>
      <c r="G108" s="7">
        <v>0</v>
      </c>
      <c r="H108" s="9">
        <v>1</v>
      </c>
      <c r="I108" s="7">
        <v>12</v>
      </c>
      <c r="J108" s="13">
        <v>12</v>
      </c>
      <c r="L108" s="12" t="str">
        <f t="shared" ref="L108:L113" si="7">A108</f>
        <v>Use IPM to determine pest control method(s).</v>
      </c>
      <c r="M108" s="20">
        <f t="shared" ref="M108:M113" si="8">B108-B98</f>
        <v>-0.08</v>
      </c>
      <c r="N108" s="20">
        <f>D108-D98</f>
        <v>-0.23</v>
      </c>
      <c r="O108" s="20">
        <f>F108-F98</f>
        <v>-0.31</v>
      </c>
      <c r="P108" s="20">
        <f>H108-H98</f>
        <v>0.62</v>
      </c>
    </row>
    <row r="109" spans="1:16" x14ac:dyDescent="0.3">
      <c r="A109" s="12" t="s">
        <v>153</v>
      </c>
      <c r="B109" s="9">
        <v>0</v>
      </c>
      <c r="C109" s="7">
        <v>0</v>
      </c>
      <c r="D109" s="9">
        <v>0</v>
      </c>
      <c r="E109" s="7">
        <v>0</v>
      </c>
      <c r="F109" s="9">
        <v>0</v>
      </c>
      <c r="G109" s="7">
        <v>0</v>
      </c>
      <c r="H109" s="9">
        <v>1</v>
      </c>
      <c r="I109" s="7">
        <v>13</v>
      </c>
      <c r="J109" s="13">
        <v>13</v>
      </c>
      <c r="L109" s="12" t="str">
        <f t="shared" si="7"/>
        <v>Perform spot treat when appropriate.</v>
      </c>
      <c r="M109" s="20">
        <f t="shared" si="8"/>
        <v>-7.0000000000000007E-2</v>
      </c>
      <c r="N109" s="20">
        <f>D109-D99</f>
        <v>-0.21</v>
      </c>
      <c r="O109" s="20">
        <f>F109-F99</f>
        <v>-0.21</v>
      </c>
      <c r="P109" s="20">
        <f>H109-H99</f>
        <v>0.5</v>
      </c>
    </row>
    <row r="110" spans="1:16" x14ac:dyDescent="0.3">
      <c r="A110" s="12" t="s">
        <v>154</v>
      </c>
      <c r="B110" s="9">
        <v>0</v>
      </c>
      <c r="C110" s="7">
        <v>0</v>
      </c>
      <c r="D110" s="9">
        <v>0</v>
      </c>
      <c r="E110" s="7">
        <v>0</v>
      </c>
      <c r="F110" s="9">
        <v>0</v>
      </c>
      <c r="G110" s="7">
        <v>0</v>
      </c>
      <c r="H110" s="9">
        <v>1</v>
      </c>
      <c r="I110" s="7">
        <v>12</v>
      </c>
      <c r="J110" s="13">
        <v>12</v>
      </c>
      <c r="L110" s="12" t="str">
        <f t="shared" si="7"/>
        <v>Store all pesticides in a secured area.</v>
      </c>
      <c r="M110" s="20">
        <f t="shared" si="8"/>
        <v>-0.08</v>
      </c>
      <c r="N110" s="20">
        <f>D110-D100</f>
        <v>-0.15</v>
      </c>
      <c r="O110" s="20">
        <f>F110-F100</f>
        <v>-0.15</v>
      </c>
      <c r="P110" s="20">
        <f>H110-H100</f>
        <v>0.38</v>
      </c>
    </row>
    <row r="111" spans="1:16" ht="28.8" x14ac:dyDescent="0.3">
      <c r="A111" s="12" t="s">
        <v>155</v>
      </c>
      <c r="B111" s="9">
        <v>0</v>
      </c>
      <c r="C111" s="7">
        <v>0</v>
      </c>
      <c r="D111" s="9">
        <v>0.08</v>
      </c>
      <c r="E111" s="7">
        <v>1</v>
      </c>
      <c r="F111" s="9">
        <v>0</v>
      </c>
      <c r="G111" s="7">
        <v>0</v>
      </c>
      <c r="H111" s="9">
        <v>0.92</v>
      </c>
      <c r="I111" s="7">
        <v>11</v>
      </c>
      <c r="J111" s="13">
        <v>12</v>
      </c>
      <c r="L111" s="12" t="str">
        <f t="shared" si="7"/>
        <v>Establish pesticide application-free buffer zones per label instructions.</v>
      </c>
      <c r="M111" s="20">
        <f t="shared" si="8"/>
        <v>-0.08</v>
      </c>
      <c r="N111" s="20">
        <f>D111-D101</f>
        <v>-9.0000000000000011E-2</v>
      </c>
      <c r="O111" s="20">
        <f>F111-F101</f>
        <v>-0.25</v>
      </c>
      <c r="P111" s="20">
        <f>H111-H101</f>
        <v>0.42000000000000004</v>
      </c>
    </row>
    <row r="112" spans="1:16" x14ac:dyDescent="0.3">
      <c r="A112" s="12" t="s">
        <v>156</v>
      </c>
      <c r="B112" s="9">
        <v>0</v>
      </c>
      <c r="C112" s="7">
        <v>0</v>
      </c>
      <c r="D112" s="9">
        <v>0</v>
      </c>
      <c r="E112" s="7">
        <v>0</v>
      </c>
      <c r="F112" s="9">
        <v>0</v>
      </c>
      <c r="G112" s="7">
        <v>0</v>
      </c>
      <c r="H112" s="9">
        <v>1</v>
      </c>
      <c r="I112" s="7">
        <v>13</v>
      </c>
      <c r="J112" s="13">
        <v>13</v>
      </c>
      <c r="L112" s="12" t="str">
        <f t="shared" si="7"/>
        <v>Read and follow all label directions.</v>
      </c>
      <c r="M112" s="20">
        <f t="shared" si="8"/>
        <v>0</v>
      </c>
      <c r="N112" s="20">
        <f>D112-D102</f>
        <v>-0.21</v>
      </c>
      <c r="O112" s="20">
        <f>F112-F102</f>
        <v>-0.14000000000000001</v>
      </c>
      <c r="P112" s="20">
        <f>H112-H102</f>
        <v>0.36</v>
      </c>
    </row>
    <row r="113" spans="1:16" ht="43.2" x14ac:dyDescent="0.3">
      <c r="A113" s="12" t="s">
        <v>157</v>
      </c>
      <c r="B113" s="9">
        <v>0</v>
      </c>
      <c r="C113" s="7">
        <v>0</v>
      </c>
      <c r="D113" s="9">
        <v>0.08</v>
      </c>
      <c r="E113" s="7">
        <v>1</v>
      </c>
      <c r="F113" s="9">
        <v>0</v>
      </c>
      <c r="G113" s="7">
        <v>0</v>
      </c>
      <c r="H113" s="9">
        <v>0.92</v>
      </c>
      <c r="I113" s="7">
        <v>12</v>
      </c>
      <c r="J113" s="13">
        <v>13</v>
      </c>
      <c r="L113" s="12" t="str">
        <f t="shared" si="7"/>
        <v>Use spill cleanup equipment to clean, control, contain, collect, and store spilled material until proper disposal.</v>
      </c>
      <c r="M113" s="20">
        <f t="shared" si="8"/>
        <v>0</v>
      </c>
      <c r="N113" s="20">
        <f>D113-D103</f>
        <v>-0.15000000000000002</v>
      </c>
      <c r="O113" s="20">
        <f>F113-F103</f>
        <v>-0.15</v>
      </c>
      <c r="P113" s="20">
        <f>H113-H103</f>
        <v>0.30000000000000004</v>
      </c>
    </row>
    <row r="114" spans="1:16" x14ac:dyDescent="0.3">
      <c r="C114" s="7"/>
      <c r="E114" s="7"/>
      <c r="G114" s="7"/>
      <c r="I114" s="7"/>
      <c r="J114" s="13"/>
      <c r="L114" s="3"/>
      <c r="M114" s="3"/>
      <c r="N114" s="3"/>
      <c r="O114" s="3"/>
      <c r="P114" s="3"/>
    </row>
    <row r="115" spans="1:16" x14ac:dyDescent="0.3">
      <c r="A115" s="3" t="s">
        <v>113</v>
      </c>
      <c r="C115" s="7"/>
      <c r="E115" s="7"/>
      <c r="G115" s="7"/>
      <c r="I115" s="7"/>
      <c r="J115" s="13"/>
      <c r="L115" s="3"/>
      <c r="M115" s="3"/>
      <c r="N115" s="3"/>
      <c r="O115" s="3"/>
      <c r="P115" s="3"/>
    </row>
    <row r="116" spans="1:16" x14ac:dyDescent="0.3">
      <c r="A116" s="4" t="s">
        <v>114</v>
      </c>
      <c r="B116" s="10" t="s">
        <v>115</v>
      </c>
      <c r="C116" s="7"/>
      <c r="D116" s="11" t="s">
        <v>116</v>
      </c>
      <c r="E116" s="7"/>
      <c r="F116" s="11" t="s">
        <v>117</v>
      </c>
      <c r="G116" s="7"/>
      <c r="H116" s="11" t="s">
        <v>118</v>
      </c>
      <c r="I116" s="7"/>
      <c r="J116" s="13" t="s">
        <v>73</v>
      </c>
      <c r="L116" s="3"/>
      <c r="M116" s="3"/>
      <c r="N116" s="3"/>
      <c r="O116" s="3"/>
      <c r="P116" s="3"/>
    </row>
    <row r="117" spans="1:16" ht="28.8" x14ac:dyDescent="0.3">
      <c r="A117" s="12" t="s">
        <v>158</v>
      </c>
      <c r="B117" s="9">
        <v>0</v>
      </c>
      <c r="C117" s="7">
        <v>0</v>
      </c>
      <c r="D117" s="9">
        <v>0.3</v>
      </c>
      <c r="E117" s="7">
        <v>3</v>
      </c>
      <c r="F117" s="9">
        <v>0.2</v>
      </c>
      <c r="G117" s="7">
        <v>2</v>
      </c>
      <c r="H117" s="9">
        <v>0.5</v>
      </c>
      <c r="I117" s="7">
        <v>5</v>
      </c>
      <c r="J117" s="13">
        <v>10</v>
      </c>
      <c r="L117" s="3"/>
      <c r="M117" s="3"/>
      <c r="N117" s="3"/>
      <c r="O117" s="3"/>
      <c r="P117" s="3"/>
    </row>
    <row r="118" spans="1:16" x14ac:dyDescent="0.3">
      <c r="A118" s="12" t="s">
        <v>159</v>
      </c>
      <c r="B118" s="9">
        <v>0</v>
      </c>
      <c r="C118" s="7">
        <v>0</v>
      </c>
      <c r="D118" s="9">
        <v>0.09</v>
      </c>
      <c r="E118" s="7">
        <v>1</v>
      </c>
      <c r="F118" s="9">
        <v>0.36</v>
      </c>
      <c r="G118" s="7">
        <v>4</v>
      </c>
      <c r="H118" s="9">
        <v>0.55000000000000004</v>
      </c>
      <c r="I118" s="7">
        <v>6</v>
      </c>
      <c r="J118" s="13">
        <v>11</v>
      </c>
      <c r="L118" s="3"/>
      <c r="M118" s="3"/>
      <c r="N118" s="3"/>
      <c r="O118" s="3"/>
      <c r="P118" s="3"/>
    </row>
    <row r="119" spans="1:16" ht="28.8" x14ac:dyDescent="0.3">
      <c r="A119" s="12" t="s">
        <v>160</v>
      </c>
      <c r="B119" s="9">
        <v>0.09</v>
      </c>
      <c r="C119" s="7">
        <v>1</v>
      </c>
      <c r="D119" s="9">
        <v>0.18</v>
      </c>
      <c r="E119" s="7">
        <v>2</v>
      </c>
      <c r="F119" s="9">
        <v>0.09</v>
      </c>
      <c r="G119" s="7">
        <v>1</v>
      </c>
      <c r="H119" s="9">
        <v>0.64</v>
      </c>
      <c r="I119" s="7">
        <v>7</v>
      </c>
      <c r="J119" s="13">
        <v>11</v>
      </c>
      <c r="L119" s="3"/>
      <c r="M119" s="3"/>
      <c r="N119" s="3"/>
      <c r="O119" s="3"/>
      <c r="P119" s="3"/>
    </row>
    <row r="120" spans="1:16" ht="28.8" x14ac:dyDescent="0.3">
      <c r="A120" s="12" t="s">
        <v>161</v>
      </c>
      <c r="B120" s="9">
        <v>0</v>
      </c>
      <c r="C120" s="7">
        <v>0</v>
      </c>
      <c r="D120" s="9">
        <v>0.27</v>
      </c>
      <c r="E120" s="7">
        <v>3</v>
      </c>
      <c r="F120" s="9">
        <v>0.18</v>
      </c>
      <c r="G120" s="7">
        <v>2</v>
      </c>
      <c r="H120" s="9">
        <v>0.55000000000000004</v>
      </c>
      <c r="I120" s="7">
        <v>6</v>
      </c>
      <c r="J120" s="13">
        <v>11</v>
      </c>
      <c r="L120" s="3"/>
      <c r="M120" s="3"/>
      <c r="N120" s="3"/>
      <c r="O120" s="3"/>
      <c r="P120" s="3"/>
    </row>
    <row r="121" spans="1:16" ht="28.8" x14ac:dyDescent="0.3">
      <c r="A121" s="12" t="s">
        <v>162</v>
      </c>
      <c r="B121" s="9">
        <v>0</v>
      </c>
      <c r="C121" s="7">
        <v>0</v>
      </c>
      <c r="D121" s="9">
        <v>0.18</v>
      </c>
      <c r="E121" s="7">
        <v>2</v>
      </c>
      <c r="F121" s="9">
        <v>0.27</v>
      </c>
      <c r="G121" s="7">
        <v>3</v>
      </c>
      <c r="H121" s="9">
        <v>0.55000000000000004</v>
      </c>
      <c r="I121" s="7">
        <v>6</v>
      </c>
      <c r="J121" s="13">
        <v>11</v>
      </c>
      <c r="L121" s="3"/>
      <c r="M121" s="3"/>
      <c r="N121" s="3"/>
      <c r="O121" s="3"/>
      <c r="P121" s="3"/>
    </row>
    <row r="122" spans="1:16" ht="28.8" x14ac:dyDescent="0.3">
      <c r="A122" s="12" t="s">
        <v>163</v>
      </c>
      <c r="B122" s="9">
        <v>0</v>
      </c>
      <c r="C122" s="7">
        <v>0</v>
      </c>
      <c r="D122" s="9">
        <v>0.18</v>
      </c>
      <c r="E122" s="7">
        <v>2</v>
      </c>
      <c r="F122" s="9">
        <v>0.18</v>
      </c>
      <c r="G122" s="7">
        <v>2</v>
      </c>
      <c r="H122" s="9">
        <v>0.64</v>
      </c>
      <c r="I122" s="7">
        <v>7</v>
      </c>
      <c r="J122" s="13">
        <v>11</v>
      </c>
      <c r="L122" s="3"/>
      <c r="M122" s="3"/>
      <c r="N122" s="3"/>
      <c r="O122" s="3"/>
      <c r="P122" s="3"/>
    </row>
    <row r="123" spans="1:16" x14ac:dyDescent="0.3">
      <c r="C123" s="7"/>
      <c r="E123" s="7"/>
      <c r="G123" s="7"/>
      <c r="I123" s="7"/>
      <c r="J123" s="13"/>
      <c r="L123" s="3"/>
      <c r="M123" s="3"/>
      <c r="N123" s="3"/>
      <c r="O123" s="3"/>
      <c r="P123" s="3"/>
    </row>
    <row r="124" spans="1:16" x14ac:dyDescent="0.3">
      <c r="A124" s="3" t="s">
        <v>125</v>
      </c>
      <c r="C124" s="7"/>
      <c r="E124" s="7"/>
      <c r="G124" s="7"/>
      <c r="I124" s="7"/>
      <c r="J124" s="13"/>
      <c r="L124" s="17" t="s">
        <v>298</v>
      </c>
      <c r="M124" s="18" t="s">
        <v>301</v>
      </c>
      <c r="N124" s="19"/>
      <c r="O124" s="19"/>
      <c r="P124" s="19"/>
    </row>
    <row r="125" spans="1:16" x14ac:dyDescent="0.3">
      <c r="A125" s="4" t="s">
        <v>114</v>
      </c>
      <c r="B125" s="10" t="s">
        <v>115</v>
      </c>
      <c r="C125" s="7"/>
      <c r="D125" s="11" t="s">
        <v>116</v>
      </c>
      <c r="E125" s="7"/>
      <c r="F125" s="11" t="s">
        <v>117</v>
      </c>
      <c r="G125" s="7"/>
      <c r="H125" s="11" t="s">
        <v>118</v>
      </c>
      <c r="I125" s="7"/>
      <c r="J125" s="13" t="s">
        <v>73</v>
      </c>
      <c r="L125" s="3"/>
      <c r="M125" s="11" t="s">
        <v>115</v>
      </c>
      <c r="N125" s="11" t="s">
        <v>116</v>
      </c>
      <c r="O125" s="11" t="s">
        <v>117</v>
      </c>
      <c r="P125" s="11" t="s">
        <v>118</v>
      </c>
    </row>
    <row r="126" spans="1:16" ht="28.8" x14ac:dyDescent="0.3">
      <c r="A126" s="12" t="s">
        <v>164</v>
      </c>
      <c r="B126" s="9">
        <v>0</v>
      </c>
      <c r="C126" s="7">
        <v>0</v>
      </c>
      <c r="D126" s="9">
        <v>0.09</v>
      </c>
      <c r="E126" s="7">
        <v>1</v>
      </c>
      <c r="F126" s="9">
        <v>0.09</v>
      </c>
      <c r="G126" s="7">
        <v>1</v>
      </c>
      <c r="H126" s="9">
        <v>0.82</v>
      </c>
      <c r="I126" s="7">
        <v>9</v>
      </c>
      <c r="J126" s="13">
        <v>11</v>
      </c>
      <c r="L126" s="12" t="str">
        <f>A126</f>
        <v>Leave grass clippings on the lawn after mowing.</v>
      </c>
      <c r="M126" s="20">
        <f t="shared" ref="M126:M131" si="9">B126-B117</f>
        <v>0</v>
      </c>
      <c r="N126" s="20">
        <f>D126-D117</f>
        <v>-0.21</v>
      </c>
      <c r="O126" s="20">
        <f>F126-F117</f>
        <v>-0.11000000000000001</v>
      </c>
      <c r="P126" s="20">
        <f>H126-H117</f>
        <v>0.31999999999999995</v>
      </c>
    </row>
    <row r="127" spans="1:16" x14ac:dyDescent="0.3">
      <c r="A127" s="12" t="s">
        <v>165</v>
      </c>
      <c r="B127" s="9">
        <v>0</v>
      </c>
      <c r="C127" s="7">
        <v>0</v>
      </c>
      <c r="D127" s="9">
        <v>0</v>
      </c>
      <c r="E127" s="7">
        <v>0</v>
      </c>
      <c r="F127" s="9">
        <v>0.09</v>
      </c>
      <c r="G127" s="7">
        <v>1</v>
      </c>
      <c r="H127" s="9">
        <v>0.91</v>
      </c>
      <c r="I127" s="7">
        <v>10</v>
      </c>
      <c r="J127" s="13">
        <v>11</v>
      </c>
      <c r="L127" s="12" t="str">
        <f t="shared" ref="L127:L131" si="10">A127</f>
        <v>Maintain a mulch depth of 2-3 inches.</v>
      </c>
      <c r="M127" s="20">
        <f t="shared" si="9"/>
        <v>0</v>
      </c>
      <c r="N127" s="20">
        <f>D127-D118</f>
        <v>-0.09</v>
      </c>
      <c r="O127" s="20">
        <f>F127-F118</f>
        <v>-0.27</v>
      </c>
      <c r="P127" s="20">
        <f>H127-H118</f>
        <v>0.36</v>
      </c>
    </row>
    <row r="128" spans="1:16" ht="28.8" x14ac:dyDescent="0.3">
      <c r="A128" s="12" t="s">
        <v>166</v>
      </c>
      <c r="B128" s="9">
        <v>0</v>
      </c>
      <c r="C128" s="7">
        <v>0</v>
      </c>
      <c r="D128" s="9">
        <v>0</v>
      </c>
      <c r="E128" s="7">
        <v>0</v>
      </c>
      <c r="F128" s="9">
        <v>0.09</v>
      </c>
      <c r="G128" s="7">
        <v>1</v>
      </c>
      <c r="H128" s="9">
        <v>0.91</v>
      </c>
      <c r="I128" s="7">
        <v>10</v>
      </c>
      <c r="J128" s="13">
        <v>11</v>
      </c>
      <c r="L128" s="12" t="str">
        <f t="shared" si="10"/>
        <v>Avoid mulching around tree trunks and shrub bases.</v>
      </c>
      <c r="M128" s="20">
        <f t="shared" si="9"/>
        <v>-0.09</v>
      </c>
      <c r="N128" s="20">
        <f>D128-D119</f>
        <v>-0.18</v>
      </c>
      <c r="O128" s="20">
        <f>F128-F119</f>
        <v>0</v>
      </c>
      <c r="P128" s="20">
        <f>H128-H119</f>
        <v>0.27</v>
      </c>
    </row>
    <row r="129" spans="1:16" ht="28.8" x14ac:dyDescent="0.3">
      <c r="A129" s="12" t="s">
        <v>167</v>
      </c>
      <c r="B129" s="9">
        <v>0</v>
      </c>
      <c r="C129" s="7">
        <v>0</v>
      </c>
      <c r="D129" s="9">
        <v>0.09</v>
      </c>
      <c r="E129" s="7">
        <v>1</v>
      </c>
      <c r="F129" s="9">
        <v>0.09</v>
      </c>
      <c r="G129" s="7">
        <v>1</v>
      </c>
      <c r="H129" s="9">
        <v>0.82</v>
      </c>
      <c r="I129" s="7">
        <v>9</v>
      </c>
      <c r="J129" s="13">
        <v>11</v>
      </c>
      <c r="L129" s="12" t="str">
        <f t="shared" si="10"/>
        <v>Use the highest acceptable mowing height for the grass being grown.</v>
      </c>
      <c r="M129" s="20">
        <f t="shared" si="9"/>
        <v>0</v>
      </c>
      <c r="N129" s="20">
        <f>D129-D120</f>
        <v>-0.18000000000000002</v>
      </c>
      <c r="O129" s="20">
        <f>F129-F120</f>
        <v>-0.09</v>
      </c>
      <c r="P129" s="20">
        <f>H129-H120</f>
        <v>0.26999999999999991</v>
      </c>
    </row>
    <row r="130" spans="1:16" ht="28.8" x14ac:dyDescent="0.3">
      <c r="A130" s="12" t="s">
        <v>168</v>
      </c>
      <c r="B130" s="9">
        <v>0</v>
      </c>
      <c r="C130" s="7">
        <v>0</v>
      </c>
      <c r="D130" s="9">
        <v>0.09</v>
      </c>
      <c r="E130" s="7">
        <v>1</v>
      </c>
      <c r="F130" s="9">
        <v>0.09</v>
      </c>
      <c r="G130" s="7">
        <v>1</v>
      </c>
      <c r="H130" s="9">
        <v>0.82</v>
      </c>
      <c r="I130" s="7">
        <v>9</v>
      </c>
      <c r="J130" s="13">
        <v>11</v>
      </c>
      <c r="L130" s="12" t="str">
        <f t="shared" si="10"/>
        <v>Avoid removing more than a third of the grass leaf blade at one time.</v>
      </c>
      <c r="M130" s="20">
        <f t="shared" si="9"/>
        <v>0</v>
      </c>
      <c r="N130" s="20">
        <f>D130-D121</f>
        <v>-0.09</v>
      </c>
      <c r="O130" s="20">
        <f>F130-F121</f>
        <v>-0.18000000000000002</v>
      </c>
      <c r="P130" s="20">
        <f>H130-H121</f>
        <v>0.26999999999999991</v>
      </c>
    </row>
    <row r="131" spans="1:16" ht="28.8" x14ac:dyDescent="0.3">
      <c r="A131" s="12" t="s">
        <v>169</v>
      </c>
      <c r="B131" s="9">
        <v>0</v>
      </c>
      <c r="C131" s="7">
        <v>0</v>
      </c>
      <c r="D131" s="9">
        <v>0</v>
      </c>
      <c r="E131" s="7">
        <v>0</v>
      </c>
      <c r="F131" s="9">
        <v>0.09</v>
      </c>
      <c r="G131" s="7">
        <v>1</v>
      </c>
      <c r="H131" s="9">
        <v>0.91</v>
      </c>
      <c r="I131" s="7">
        <v>10</v>
      </c>
      <c r="J131" s="13">
        <v>11</v>
      </c>
      <c r="L131" s="12" t="str">
        <f t="shared" si="10"/>
        <v>Sharpen mower blades to maintain clean mowing cuts.</v>
      </c>
      <c r="M131" s="20">
        <f t="shared" si="9"/>
        <v>0</v>
      </c>
      <c r="N131" s="20">
        <f>D131-D122</f>
        <v>-0.18</v>
      </c>
      <c r="O131" s="20">
        <f>F131-F122</f>
        <v>-0.09</v>
      </c>
      <c r="P131" s="20">
        <f>H131-H122</f>
        <v>0.27</v>
      </c>
    </row>
    <row r="132" spans="1:16" x14ac:dyDescent="0.3">
      <c r="C132" s="7"/>
      <c r="E132" s="7"/>
      <c r="G132" s="7"/>
      <c r="I132" s="7"/>
      <c r="J132" s="13"/>
      <c r="L132" s="3"/>
      <c r="M132" s="3"/>
      <c r="N132" s="3"/>
      <c r="O132" s="3"/>
      <c r="P132" s="3"/>
    </row>
    <row r="133" spans="1:16" x14ac:dyDescent="0.3">
      <c r="A133" s="3" t="s">
        <v>113</v>
      </c>
      <c r="C133" s="7"/>
      <c r="E133" s="7"/>
      <c r="G133" s="7"/>
      <c r="I133" s="7"/>
      <c r="J133" s="13"/>
      <c r="L133" s="3"/>
      <c r="M133" s="3"/>
      <c r="N133" s="3"/>
      <c r="O133" s="3"/>
      <c r="P133" s="3"/>
    </row>
    <row r="134" spans="1:16" x14ac:dyDescent="0.3">
      <c r="A134" s="4" t="s">
        <v>114</v>
      </c>
      <c r="B134" s="10" t="s">
        <v>115</v>
      </c>
      <c r="C134" s="7"/>
      <c r="D134" s="11" t="s">
        <v>116</v>
      </c>
      <c r="E134" s="7"/>
      <c r="F134" s="11" t="s">
        <v>117</v>
      </c>
      <c r="G134" s="7"/>
      <c r="H134" s="11" t="s">
        <v>118</v>
      </c>
      <c r="I134" s="7"/>
      <c r="J134" s="13" t="s">
        <v>73</v>
      </c>
      <c r="L134" s="3"/>
      <c r="M134" s="3"/>
      <c r="N134" s="3"/>
      <c r="O134" s="3"/>
      <c r="P134" s="3"/>
    </row>
    <row r="135" spans="1:16" ht="28.8" x14ac:dyDescent="0.3">
      <c r="A135" s="12" t="s">
        <v>170</v>
      </c>
      <c r="B135" s="9">
        <v>0.2</v>
      </c>
      <c r="C135" s="7">
        <v>2</v>
      </c>
      <c r="D135" s="9">
        <v>0.4</v>
      </c>
      <c r="E135" s="7">
        <v>4</v>
      </c>
      <c r="F135" s="9">
        <v>0.1</v>
      </c>
      <c r="G135" s="7">
        <v>1</v>
      </c>
      <c r="H135" s="9">
        <v>0.3</v>
      </c>
      <c r="I135" s="7">
        <v>3</v>
      </c>
      <c r="J135" s="13">
        <v>10</v>
      </c>
      <c r="L135" s="3"/>
      <c r="M135" s="3"/>
      <c r="N135" s="3"/>
      <c r="O135" s="3"/>
      <c r="P135" s="3"/>
    </row>
    <row r="136" spans="1:16" ht="43.2" x14ac:dyDescent="0.3">
      <c r="A136" s="12" t="s">
        <v>171</v>
      </c>
      <c r="B136" s="9">
        <v>0.3</v>
      </c>
      <c r="C136" s="7">
        <v>3</v>
      </c>
      <c r="D136" s="9">
        <v>0.2</v>
      </c>
      <c r="E136" s="7">
        <v>2</v>
      </c>
      <c r="F136" s="9">
        <v>0.2</v>
      </c>
      <c r="G136" s="7">
        <v>2</v>
      </c>
      <c r="H136" s="9">
        <v>0.3</v>
      </c>
      <c r="I136" s="7">
        <v>3</v>
      </c>
      <c r="J136" s="13">
        <v>10</v>
      </c>
      <c r="L136" s="3"/>
      <c r="M136" s="3"/>
      <c r="N136" s="3"/>
      <c r="O136" s="3"/>
      <c r="P136" s="3"/>
    </row>
    <row r="137" spans="1:16" ht="28.8" x14ac:dyDescent="0.3">
      <c r="A137" s="12" t="s">
        <v>172</v>
      </c>
      <c r="B137" s="9">
        <v>0.4</v>
      </c>
      <c r="C137" s="7">
        <v>4</v>
      </c>
      <c r="D137" s="9">
        <v>0.2</v>
      </c>
      <c r="E137" s="7">
        <v>2</v>
      </c>
      <c r="F137" s="9">
        <v>0.3</v>
      </c>
      <c r="G137" s="7">
        <v>3</v>
      </c>
      <c r="H137" s="9">
        <v>0.1</v>
      </c>
      <c r="I137" s="7">
        <v>1</v>
      </c>
      <c r="J137" s="13">
        <v>10</v>
      </c>
      <c r="L137" s="3"/>
      <c r="M137" s="3"/>
      <c r="N137" s="3"/>
      <c r="O137" s="3"/>
      <c r="P137" s="3"/>
    </row>
    <row r="138" spans="1:16" ht="28.8" x14ac:dyDescent="0.3">
      <c r="A138" s="12" t="s">
        <v>173</v>
      </c>
      <c r="B138" s="9">
        <v>0.2</v>
      </c>
      <c r="C138" s="7">
        <v>2</v>
      </c>
      <c r="D138" s="9">
        <v>0.4</v>
      </c>
      <c r="E138" s="7">
        <v>4</v>
      </c>
      <c r="F138" s="9">
        <v>0</v>
      </c>
      <c r="G138" s="7">
        <v>0</v>
      </c>
      <c r="H138" s="9">
        <v>0.4</v>
      </c>
      <c r="I138" s="7">
        <v>4</v>
      </c>
      <c r="J138" s="13">
        <v>10</v>
      </c>
      <c r="L138" s="3"/>
      <c r="M138" s="3"/>
      <c r="N138" s="3"/>
      <c r="O138" s="3"/>
      <c r="P138" s="3"/>
    </row>
    <row r="139" spans="1:16" x14ac:dyDescent="0.3">
      <c r="C139" s="7"/>
      <c r="E139" s="7"/>
      <c r="G139" s="7"/>
      <c r="I139" s="7"/>
      <c r="J139" s="13"/>
      <c r="L139" s="3"/>
      <c r="M139" s="3"/>
      <c r="N139" s="3"/>
      <c r="O139" s="3"/>
      <c r="P139" s="3"/>
    </row>
    <row r="140" spans="1:16" x14ac:dyDescent="0.3">
      <c r="A140" s="3" t="s">
        <v>125</v>
      </c>
      <c r="C140" s="7"/>
      <c r="E140" s="7"/>
      <c r="G140" s="7"/>
      <c r="I140" s="7"/>
      <c r="J140" s="13"/>
      <c r="L140" s="17" t="s">
        <v>298</v>
      </c>
      <c r="M140" s="18" t="s">
        <v>301</v>
      </c>
      <c r="N140" s="19"/>
      <c r="O140" s="19"/>
      <c r="P140" s="19"/>
    </row>
    <row r="141" spans="1:16" x14ac:dyDescent="0.3">
      <c r="A141" s="4" t="s">
        <v>114</v>
      </c>
      <c r="B141" s="10" t="s">
        <v>115</v>
      </c>
      <c r="C141" s="7"/>
      <c r="D141" s="11" t="s">
        <v>116</v>
      </c>
      <c r="E141" s="7"/>
      <c r="F141" s="11" t="s">
        <v>117</v>
      </c>
      <c r="G141" s="7"/>
      <c r="H141" s="11" t="s">
        <v>118</v>
      </c>
      <c r="I141" s="7"/>
      <c r="J141" s="13" t="s">
        <v>73</v>
      </c>
      <c r="L141" s="3"/>
      <c r="M141" s="11" t="s">
        <v>115</v>
      </c>
      <c r="N141" s="11" t="s">
        <v>116</v>
      </c>
      <c r="O141" s="11" t="s">
        <v>117</v>
      </c>
      <c r="P141" s="11" t="s">
        <v>118</v>
      </c>
    </row>
    <row r="142" spans="1:16" ht="28.8" x14ac:dyDescent="0.3">
      <c r="A142" s="12" t="s">
        <v>170</v>
      </c>
      <c r="B142" s="9">
        <v>0.11</v>
      </c>
      <c r="C142" s="7">
        <v>1</v>
      </c>
      <c r="D142" s="9">
        <v>0</v>
      </c>
      <c r="E142" s="7">
        <v>0</v>
      </c>
      <c r="F142" s="9">
        <v>0</v>
      </c>
      <c r="G142" s="7">
        <v>0</v>
      </c>
      <c r="H142" s="9">
        <v>0.89</v>
      </c>
      <c r="I142" s="7">
        <v>8</v>
      </c>
      <c r="J142" s="13">
        <v>9</v>
      </c>
      <c r="L142" s="12" t="str">
        <f>A142</f>
        <v>Reset irrigation controllers/timers seasonally.</v>
      </c>
      <c r="M142" s="20">
        <f t="shared" ref="M142:M143" si="11">B142-B135</f>
        <v>-9.0000000000000011E-2</v>
      </c>
      <c r="N142" s="20">
        <f>D142-D135</f>
        <v>-0.4</v>
      </c>
      <c r="O142" s="20">
        <f>F142-F135</f>
        <v>-0.1</v>
      </c>
      <c r="P142" s="20">
        <f>H142-H135</f>
        <v>0.59000000000000008</v>
      </c>
    </row>
    <row r="143" spans="1:16" ht="43.2" x14ac:dyDescent="0.3">
      <c r="A143" s="12" t="s">
        <v>174</v>
      </c>
      <c r="B143" s="9">
        <v>0.11</v>
      </c>
      <c r="C143" s="7">
        <v>1</v>
      </c>
      <c r="D143" s="9">
        <v>0</v>
      </c>
      <c r="E143" s="7">
        <v>0</v>
      </c>
      <c r="F143" s="9">
        <v>0.11</v>
      </c>
      <c r="G143" s="7">
        <v>1</v>
      </c>
      <c r="H143" s="9">
        <v>0.78</v>
      </c>
      <c r="I143" s="7">
        <v>7</v>
      </c>
      <c r="J143" s="13">
        <v>9</v>
      </c>
      <c r="L143" s="12" t="str">
        <f>A143</f>
        <v>Calibrate rain shut-off devices and/or other automated methods to manage irrigation.</v>
      </c>
      <c r="M143" s="20">
        <f t="shared" si="11"/>
        <v>-0.19</v>
      </c>
      <c r="N143" s="20">
        <f>D143-D136</f>
        <v>-0.2</v>
      </c>
      <c r="O143" s="20">
        <f>F143-F136</f>
        <v>-9.0000000000000011E-2</v>
      </c>
      <c r="P143" s="20">
        <f>H143-H136</f>
        <v>0.48000000000000004</v>
      </c>
    </row>
    <row r="144" spans="1:16" ht="28.8" x14ac:dyDescent="0.3">
      <c r="A144" s="12" t="s">
        <v>175</v>
      </c>
      <c r="B144" s="9">
        <v>0.1</v>
      </c>
      <c r="C144" s="7">
        <v>1</v>
      </c>
      <c r="D144" s="9">
        <v>0.1</v>
      </c>
      <c r="E144" s="7">
        <v>1</v>
      </c>
      <c r="F144" s="9">
        <v>0.1</v>
      </c>
      <c r="G144" s="7">
        <v>1</v>
      </c>
      <c r="H144" s="9">
        <v>0.7</v>
      </c>
      <c r="I144" s="7">
        <v>7</v>
      </c>
      <c r="J144" s="13">
        <v>10</v>
      </c>
      <c r="L144" s="12" t="str">
        <f>A144</f>
        <v>Ensure irrigation rates to prevent leaching and runoff.</v>
      </c>
      <c r="M144" s="20"/>
      <c r="N144" s="20"/>
      <c r="O144" s="20"/>
      <c r="P144" s="20"/>
    </row>
    <row r="145" spans="1:16" ht="28.8" x14ac:dyDescent="0.3">
      <c r="A145" s="12" t="s">
        <v>176</v>
      </c>
      <c r="B145" s="9">
        <v>0.11</v>
      </c>
      <c r="C145" s="7">
        <v>1</v>
      </c>
      <c r="D145" s="9">
        <v>0</v>
      </c>
      <c r="E145" s="7">
        <v>0</v>
      </c>
      <c r="F145" s="9">
        <v>0.22</v>
      </c>
      <c r="G145" s="7">
        <v>2</v>
      </c>
      <c r="H145" s="9">
        <v>0.67</v>
      </c>
      <c r="I145" s="7">
        <v>6</v>
      </c>
      <c r="J145" s="13">
        <v>9</v>
      </c>
      <c r="L145" s="12" t="str">
        <f>A145</f>
        <v>Use soil moisture or other sensing devices to ensure effective water use.</v>
      </c>
      <c r="M145" s="20">
        <f t="shared" ref="M145:M146" si="12">B145-B137</f>
        <v>-0.29000000000000004</v>
      </c>
      <c r="N145" s="20">
        <f>D145-D137</f>
        <v>-0.2</v>
      </c>
      <c r="O145" s="20">
        <f>F145-F137</f>
        <v>-7.9999999999999988E-2</v>
      </c>
      <c r="P145" s="20">
        <f>H145-H137</f>
        <v>0.57000000000000006</v>
      </c>
    </row>
    <row r="146" spans="1:16" ht="28.8" x14ac:dyDescent="0.3">
      <c r="A146" s="12" t="s">
        <v>177</v>
      </c>
      <c r="B146" s="9">
        <v>0.13</v>
      </c>
      <c r="C146" s="7">
        <v>1</v>
      </c>
      <c r="D146" s="9">
        <v>0</v>
      </c>
      <c r="E146" s="7">
        <v>0</v>
      </c>
      <c r="F146" s="9">
        <v>0.13</v>
      </c>
      <c r="G146" s="7">
        <v>1</v>
      </c>
      <c r="H146" s="9">
        <v>0.75</v>
      </c>
      <c r="I146" s="7">
        <v>6</v>
      </c>
      <c r="J146" s="13">
        <v>8</v>
      </c>
      <c r="L146" s="12" t="str">
        <f>A146</f>
        <v>Apply no more than  Â½ to Â¾ inches of water per irrigation event.</v>
      </c>
      <c r="M146" s="20">
        <f t="shared" si="12"/>
        <v>-7.0000000000000007E-2</v>
      </c>
      <c r="N146" s="20">
        <f>D146-D138</f>
        <v>-0.4</v>
      </c>
      <c r="O146" s="20">
        <f>F146-F138</f>
        <v>0.13</v>
      </c>
      <c r="P146" s="20">
        <f>H146-H138</f>
        <v>0.35</v>
      </c>
    </row>
    <row r="147" spans="1:16" x14ac:dyDescent="0.3">
      <c r="C147" s="7"/>
      <c r="E147" s="7"/>
      <c r="G147" s="7"/>
      <c r="I147" s="7"/>
      <c r="J147" s="13"/>
      <c r="L147" s="3"/>
      <c r="M147" s="3"/>
      <c r="N147" s="3"/>
      <c r="O147" s="3"/>
      <c r="P147" s="3"/>
    </row>
    <row r="148" spans="1:16" x14ac:dyDescent="0.3">
      <c r="A148" s="3" t="s">
        <v>113</v>
      </c>
      <c r="C148" s="7"/>
      <c r="E148" s="7"/>
      <c r="G148" s="7"/>
      <c r="I148" s="7"/>
      <c r="J148" s="13"/>
      <c r="L148" s="3"/>
      <c r="M148" s="3"/>
      <c r="N148" s="3"/>
      <c r="O148" s="3"/>
      <c r="P148" s="3"/>
    </row>
    <row r="149" spans="1:16" x14ac:dyDescent="0.3">
      <c r="A149" s="4" t="s">
        <v>114</v>
      </c>
      <c r="B149" s="10" t="s">
        <v>115</v>
      </c>
      <c r="C149" s="7"/>
      <c r="D149" s="11" t="s">
        <v>116</v>
      </c>
      <c r="E149" s="7"/>
      <c r="F149" s="11" t="s">
        <v>117</v>
      </c>
      <c r="G149" s="7"/>
      <c r="H149" s="11" t="s">
        <v>118</v>
      </c>
      <c r="I149" s="7"/>
      <c r="J149" s="13" t="s">
        <v>73</v>
      </c>
      <c r="L149" s="3"/>
      <c r="M149" s="3"/>
      <c r="N149" s="3"/>
      <c r="O149" s="3"/>
      <c r="P149" s="3"/>
    </row>
    <row r="150" spans="1:16" ht="28.8" x14ac:dyDescent="0.3">
      <c r="A150" s="12" t="s">
        <v>178</v>
      </c>
      <c r="B150" s="9">
        <v>0</v>
      </c>
      <c r="C150" s="7">
        <v>0</v>
      </c>
      <c r="D150" s="9">
        <v>0.36</v>
      </c>
      <c r="E150" s="7">
        <v>4</v>
      </c>
      <c r="F150" s="9">
        <v>0.18</v>
      </c>
      <c r="G150" s="7">
        <v>2</v>
      </c>
      <c r="H150" s="9">
        <v>0.45</v>
      </c>
      <c r="I150" s="7">
        <v>5</v>
      </c>
      <c r="J150" s="13">
        <v>11</v>
      </c>
      <c r="L150" s="3"/>
      <c r="M150" s="3"/>
      <c r="N150" s="3"/>
      <c r="O150" s="3"/>
      <c r="P150" s="3"/>
    </row>
    <row r="151" spans="1:16" ht="28.8" x14ac:dyDescent="0.3">
      <c r="A151" s="12" t="s">
        <v>179</v>
      </c>
      <c r="B151" s="9">
        <v>0</v>
      </c>
      <c r="C151" s="7">
        <v>0</v>
      </c>
      <c r="D151" s="9">
        <v>0.27</v>
      </c>
      <c r="E151" s="7">
        <v>3</v>
      </c>
      <c r="F151" s="9">
        <v>0.27</v>
      </c>
      <c r="G151" s="7">
        <v>3</v>
      </c>
      <c r="H151" s="9">
        <v>0.45</v>
      </c>
      <c r="I151" s="7">
        <v>5</v>
      </c>
      <c r="J151" s="13">
        <v>11</v>
      </c>
      <c r="L151" s="3"/>
      <c r="M151" s="3"/>
      <c r="N151" s="3"/>
      <c r="O151" s="3"/>
      <c r="P151" s="3"/>
    </row>
    <row r="152" spans="1:16" ht="28.8" x14ac:dyDescent="0.3">
      <c r="A152" s="12" t="s">
        <v>180</v>
      </c>
      <c r="B152" s="9">
        <v>0</v>
      </c>
      <c r="C152" s="7">
        <v>0</v>
      </c>
      <c r="D152" s="9">
        <v>0.18</v>
      </c>
      <c r="E152" s="7">
        <v>2</v>
      </c>
      <c r="F152" s="9">
        <v>0.27</v>
      </c>
      <c r="G152" s="7">
        <v>3</v>
      </c>
      <c r="H152" s="9">
        <v>0.55000000000000004</v>
      </c>
      <c r="I152" s="7">
        <v>6</v>
      </c>
      <c r="J152" s="13">
        <v>11</v>
      </c>
      <c r="L152" s="3"/>
      <c r="M152" s="3"/>
      <c r="N152" s="3"/>
      <c r="O152" s="3"/>
      <c r="P152" s="3"/>
    </row>
    <row r="153" spans="1:16" ht="43.2" x14ac:dyDescent="0.3">
      <c r="A153" s="12" t="s">
        <v>181</v>
      </c>
      <c r="B153" s="9">
        <v>0</v>
      </c>
      <c r="C153" s="7">
        <v>0</v>
      </c>
      <c r="D153" s="9">
        <v>0.27</v>
      </c>
      <c r="E153" s="7">
        <v>3</v>
      </c>
      <c r="F153" s="9">
        <v>0.18</v>
      </c>
      <c r="G153" s="7">
        <v>2</v>
      </c>
      <c r="H153" s="9">
        <v>0.55000000000000004</v>
      </c>
      <c r="I153" s="7">
        <v>6</v>
      </c>
      <c r="J153" s="13">
        <v>11</v>
      </c>
      <c r="L153" s="3"/>
      <c r="M153" s="3"/>
      <c r="N153" s="3"/>
      <c r="O153" s="3"/>
      <c r="P153" s="3"/>
    </row>
    <row r="154" spans="1:16" x14ac:dyDescent="0.3">
      <c r="C154" s="7"/>
      <c r="E154" s="7"/>
      <c r="G154" s="7"/>
      <c r="I154" s="7"/>
      <c r="J154" s="13"/>
      <c r="L154" s="3"/>
      <c r="M154" s="3"/>
      <c r="N154" s="3"/>
      <c r="O154" s="3"/>
      <c r="P154" s="3"/>
    </row>
    <row r="155" spans="1:16" x14ac:dyDescent="0.3">
      <c r="A155" s="3" t="s">
        <v>125</v>
      </c>
      <c r="C155" s="7"/>
      <c r="E155" s="7"/>
      <c r="G155" s="7"/>
      <c r="I155" s="7"/>
      <c r="J155" s="13"/>
      <c r="L155" s="17" t="s">
        <v>298</v>
      </c>
      <c r="M155" s="18" t="s">
        <v>301</v>
      </c>
      <c r="N155" s="19"/>
      <c r="O155" s="19"/>
      <c r="P155" s="19"/>
    </row>
    <row r="156" spans="1:16" x14ac:dyDescent="0.3">
      <c r="A156" s="4" t="s">
        <v>114</v>
      </c>
      <c r="B156" s="10" t="s">
        <v>115</v>
      </c>
      <c r="C156" s="7"/>
      <c r="D156" s="11" t="s">
        <v>116</v>
      </c>
      <c r="E156" s="7"/>
      <c r="F156" s="11" t="s">
        <v>117</v>
      </c>
      <c r="G156" s="7"/>
      <c r="H156" s="11" t="s">
        <v>118</v>
      </c>
      <c r="I156" s="7"/>
      <c r="J156" s="13" t="s">
        <v>73</v>
      </c>
      <c r="L156" s="3"/>
      <c r="M156" s="11" t="s">
        <v>115</v>
      </c>
      <c r="N156" s="11" t="s">
        <v>116</v>
      </c>
      <c r="O156" s="11" t="s">
        <v>117</v>
      </c>
      <c r="P156" s="11" t="s">
        <v>118</v>
      </c>
    </row>
    <row r="157" spans="1:16" ht="28.8" x14ac:dyDescent="0.3">
      <c r="A157" s="12" t="s">
        <v>182</v>
      </c>
      <c r="B157" s="9">
        <v>0</v>
      </c>
      <c r="C157" s="7">
        <v>0</v>
      </c>
      <c r="D157" s="9">
        <v>0</v>
      </c>
      <c r="E157" s="7">
        <v>0</v>
      </c>
      <c r="F157" s="9">
        <v>0.18</v>
      </c>
      <c r="G157" s="7">
        <v>2</v>
      </c>
      <c r="H157" s="9">
        <v>0.82</v>
      </c>
      <c r="I157" s="7">
        <v>9</v>
      </c>
      <c r="J157" s="13">
        <v>11</v>
      </c>
      <c r="L157" s="12" t="str">
        <f>A157</f>
        <v>Educate clients about the importance of a nutrient management plan.</v>
      </c>
      <c r="M157" s="20">
        <f t="shared" ref="M157" si="13">B157-B150</f>
        <v>0</v>
      </c>
      <c r="N157" s="20">
        <f>D157-D150</f>
        <v>-0.36</v>
      </c>
      <c r="O157" s="20">
        <f>F157-F150</f>
        <v>0</v>
      </c>
      <c r="P157" s="20">
        <f>H157-H150</f>
        <v>0.36999999999999994</v>
      </c>
    </row>
    <row r="158" spans="1:16" ht="28.8" x14ac:dyDescent="0.3">
      <c r="A158" s="12" t="s">
        <v>183</v>
      </c>
      <c r="B158" s="9">
        <v>0</v>
      </c>
      <c r="C158" s="7">
        <v>0</v>
      </c>
      <c r="D158" s="9">
        <v>0</v>
      </c>
      <c r="E158" s="7">
        <v>0</v>
      </c>
      <c r="F158" s="9">
        <v>0.09</v>
      </c>
      <c r="G158" s="7">
        <v>1</v>
      </c>
      <c r="H158" s="9">
        <v>0.91</v>
      </c>
      <c r="I158" s="7">
        <v>10</v>
      </c>
      <c r="J158" s="13">
        <v>11</v>
      </c>
      <c r="L158" s="12" t="str">
        <f t="shared" ref="L158:L160" si="14">A158</f>
        <v>Educate clients about the importance of IPM.</v>
      </c>
      <c r="M158" s="20">
        <f t="shared" ref="M158:M160" si="15">B158-B151</f>
        <v>0</v>
      </c>
      <c r="N158" s="20">
        <f>D158-D151</f>
        <v>-0.27</v>
      </c>
      <c r="O158" s="20">
        <f>F158-F151</f>
        <v>-0.18000000000000002</v>
      </c>
      <c r="P158" s="20">
        <f>H158-H151</f>
        <v>0.46</v>
      </c>
    </row>
    <row r="159" spans="1:16" ht="28.8" x14ac:dyDescent="0.3">
      <c r="A159" s="12" t="s">
        <v>184</v>
      </c>
      <c r="B159" s="9">
        <v>0</v>
      </c>
      <c r="C159" s="7">
        <v>0</v>
      </c>
      <c r="D159" s="9">
        <v>0</v>
      </c>
      <c r="E159" s="7">
        <v>0</v>
      </c>
      <c r="F159" s="9">
        <v>0.09</v>
      </c>
      <c r="G159" s="7">
        <v>1</v>
      </c>
      <c r="H159" s="9">
        <v>0.91</v>
      </c>
      <c r="I159" s="7">
        <v>10</v>
      </c>
      <c r="J159" s="13">
        <v>11</v>
      </c>
      <c r="L159" s="12" t="str">
        <f t="shared" si="14"/>
        <v>Educate clients about effective irrigation management.</v>
      </c>
      <c r="M159" s="20">
        <f t="shared" si="15"/>
        <v>0</v>
      </c>
      <c r="N159" s="20">
        <f>D159-D152</f>
        <v>-0.18</v>
      </c>
      <c r="O159" s="20">
        <f>F159-F152</f>
        <v>-0.18000000000000002</v>
      </c>
      <c r="P159" s="20">
        <f>H159-H152</f>
        <v>0.36</v>
      </c>
    </row>
    <row r="160" spans="1:16" ht="57.6" x14ac:dyDescent="0.3">
      <c r="A160" s="12" t="s">
        <v>185</v>
      </c>
      <c r="B160" s="9">
        <v>0</v>
      </c>
      <c r="C160" s="7">
        <v>0</v>
      </c>
      <c r="D160" s="9">
        <v>0</v>
      </c>
      <c r="E160" s="7">
        <v>0</v>
      </c>
      <c r="F160" s="9">
        <v>0.18</v>
      </c>
      <c r="G160" s="7">
        <v>2</v>
      </c>
      <c r="H160" s="9">
        <v>0.82</v>
      </c>
      <c r="I160" s="7">
        <v>9</v>
      </c>
      <c r="J160" s="13">
        <v>11</v>
      </c>
      <c r="L160" s="12" t="str">
        <f t="shared" si="14"/>
        <v>Educate clients about proper mowing practices, such as mowing heights, the need to leave clippings on the lawn, etc.</v>
      </c>
      <c r="M160" s="20">
        <f t="shared" si="15"/>
        <v>0</v>
      </c>
      <c r="N160" s="20">
        <f>D160-D153</f>
        <v>-0.27</v>
      </c>
      <c r="O160" s="20">
        <f>F160-F153</f>
        <v>0</v>
      </c>
      <c r="P160" s="20">
        <f>H160-H153</f>
        <v>0.26999999999999991</v>
      </c>
    </row>
    <row r="161" spans="1:16" x14ac:dyDescent="0.3">
      <c r="C161" s="7"/>
      <c r="E161" s="7"/>
      <c r="G161" s="7"/>
      <c r="I161" s="7"/>
      <c r="J161" s="13"/>
      <c r="L161" s="3"/>
      <c r="M161" s="3"/>
      <c r="N161" s="3"/>
      <c r="O161" s="3"/>
      <c r="P161" s="3"/>
    </row>
    <row r="162" spans="1:16" x14ac:dyDescent="0.3">
      <c r="A162" s="3" t="s">
        <v>186</v>
      </c>
      <c r="C162" s="7"/>
      <c r="E162" s="7"/>
      <c r="G162" s="7"/>
      <c r="I162" s="7"/>
      <c r="J162" s="13"/>
      <c r="L162" s="3"/>
      <c r="M162" s="3"/>
      <c r="N162" s="3"/>
      <c r="O162" s="3"/>
      <c r="P162" s="3"/>
    </row>
    <row r="163" spans="1:16" ht="45.75" customHeight="1" x14ac:dyDescent="0.3">
      <c r="A163" s="4" t="s">
        <v>114</v>
      </c>
      <c r="B163" s="10" t="s">
        <v>187</v>
      </c>
      <c r="C163" s="7"/>
      <c r="D163" s="10" t="s">
        <v>188</v>
      </c>
      <c r="E163" s="7"/>
      <c r="F163" s="14" t="s">
        <v>189</v>
      </c>
      <c r="G163" s="7"/>
      <c r="H163" s="13" t="s">
        <v>190</v>
      </c>
      <c r="I163" s="7"/>
      <c r="J163" s="3" t="s">
        <v>191</v>
      </c>
      <c r="L163" s="3" t="s">
        <v>73</v>
      </c>
      <c r="M163" s="3"/>
      <c r="N163" s="3"/>
      <c r="O163" s="3"/>
      <c r="P163" s="3"/>
    </row>
    <row r="164" spans="1:16" ht="28.8" x14ac:dyDescent="0.3">
      <c r="A164" s="12" t="s">
        <v>192</v>
      </c>
      <c r="B164" s="9">
        <v>0.64</v>
      </c>
      <c r="C164" s="7">
        <v>9</v>
      </c>
      <c r="D164" s="9">
        <v>0.36</v>
      </c>
      <c r="E164" s="7">
        <v>5</v>
      </c>
      <c r="F164" s="9">
        <v>0</v>
      </c>
      <c r="G164" s="7">
        <v>0</v>
      </c>
      <c r="H164" s="9">
        <v>0</v>
      </c>
      <c r="I164" s="7">
        <v>0</v>
      </c>
      <c r="J164" s="9">
        <v>0</v>
      </c>
      <c r="K164" s="7">
        <v>0</v>
      </c>
      <c r="L164" s="15">
        <v>14</v>
      </c>
      <c r="M164" s="3"/>
      <c r="N164" s="3"/>
      <c r="O164" s="3"/>
      <c r="P164" s="3"/>
    </row>
    <row r="165" spans="1:16" ht="43.2" x14ac:dyDescent="0.3">
      <c r="A165" s="12" t="s">
        <v>193</v>
      </c>
      <c r="B165" s="9">
        <v>0.64</v>
      </c>
      <c r="C165" s="7">
        <v>9</v>
      </c>
      <c r="D165" s="9">
        <v>0.36</v>
      </c>
      <c r="E165" s="7">
        <v>5</v>
      </c>
      <c r="F165" s="9">
        <v>0</v>
      </c>
      <c r="G165" s="7">
        <v>0</v>
      </c>
      <c r="H165" s="9">
        <v>0</v>
      </c>
      <c r="I165" s="7">
        <v>0</v>
      </c>
      <c r="J165" s="9">
        <v>0</v>
      </c>
      <c r="K165" s="7">
        <v>0</v>
      </c>
      <c r="L165" s="15">
        <v>14</v>
      </c>
      <c r="M165" s="3"/>
      <c r="N165" s="3"/>
      <c r="O165" s="3"/>
      <c r="P165" s="3"/>
    </row>
    <row r="166" spans="1:16" ht="43.2" x14ac:dyDescent="0.3">
      <c r="A166" s="12" t="s">
        <v>194</v>
      </c>
      <c r="B166" s="9">
        <v>0.71</v>
      </c>
      <c r="C166" s="7">
        <v>10</v>
      </c>
      <c r="D166" s="9">
        <v>0.28999999999999998</v>
      </c>
      <c r="E166" s="7">
        <v>4</v>
      </c>
      <c r="F166" s="9">
        <v>0</v>
      </c>
      <c r="G166" s="7">
        <v>0</v>
      </c>
      <c r="H166" s="9">
        <v>0</v>
      </c>
      <c r="I166" s="7">
        <v>0</v>
      </c>
      <c r="J166" s="9">
        <v>0</v>
      </c>
      <c r="K166" s="7">
        <v>0</v>
      </c>
      <c r="L166" s="15">
        <v>14</v>
      </c>
      <c r="M166" s="3"/>
      <c r="N166" s="3"/>
      <c r="O166" s="3"/>
      <c r="P166" s="3"/>
    </row>
    <row r="167" spans="1:16" x14ac:dyDescent="0.3">
      <c r="L167" s="3"/>
      <c r="M167" s="3"/>
      <c r="N167" s="3"/>
      <c r="O167" s="3"/>
      <c r="P167" s="3"/>
    </row>
    <row r="168" spans="1:16" x14ac:dyDescent="0.3">
      <c r="A168" s="3" t="s">
        <v>195</v>
      </c>
      <c r="L168" s="3"/>
      <c r="M168" s="3"/>
      <c r="N168" s="3"/>
      <c r="O168" s="3"/>
      <c r="P168" s="3"/>
    </row>
    <row r="169" spans="1:16" ht="43.2" x14ac:dyDescent="0.3">
      <c r="A169" s="12" t="s">
        <v>196</v>
      </c>
      <c r="L169" s="3"/>
      <c r="M169" s="21"/>
      <c r="N169" s="21"/>
      <c r="O169" s="21"/>
      <c r="P169" s="21"/>
    </row>
    <row r="170" spans="1:16" ht="115.2" x14ac:dyDescent="0.3">
      <c r="A170" s="12" t="s">
        <v>216</v>
      </c>
      <c r="L170" s="3"/>
      <c r="M170" s="21"/>
      <c r="N170" s="21"/>
      <c r="O170" s="21"/>
      <c r="P170" s="21"/>
    </row>
    <row r="171" spans="1:16" ht="100.8" x14ac:dyDescent="0.3">
      <c r="A171" s="12" t="s">
        <v>218</v>
      </c>
      <c r="L171" s="3"/>
      <c r="M171" s="21"/>
      <c r="N171" s="21"/>
      <c r="O171" s="21"/>
      <c r="P171" s="21"/>
    </row>
    <row r="172" spans="1:16" ht="28.8" x14ac:dyDescent="0.3">
      <c r="A172" s="12" t="s">
        <v>229</v>
      </c>
      <c r="L172" s="17"/>
      <c r="M172" s="22"/>
      <c r="N172" s="23"/>
      <c r="O172" s="23"/>
      <c r="P172" s="23"/>
    </row>
    <row r="173" spans="1:16" x14ac:dyDescent="0.3">
      <c r="A173" s="12" t="s">
        <v>239</v>
      </c>
      <c r="L173" s="3"/>
      <c r="M173" s="23"/>
      <c r="N173" s="23"/>
      <c r="O173" s="23"/>
      <c r="P173" s="23"/>
    </row>
    <row r="174" spans="1:16" ht="100.8" x14ac:dyDescent="0.3">
      <c r="A174" s="12" t="s">
        <v>254</v>
      </c>
      <c r="L174" s="12"/>
      <c r="M174" s="24"/>
      <c r="N174" s="24"/>
      <c r="O174" s="24"/>
      <c r="P174" s="24"/>
    </row>
    <row r="175" spans="1:16" ht="72" x14ac:dyDescent="0.3">
      <c r="A175" s="12" t="s">
        <v>278</v>
      </c>
      <c r="L175" s="12"/>
      <c r="M175" s="24"/>
      <c r="N175" s="24"/>
      <c r="O175" s="24"/>
      <c r="P175" s="24"/>
    </row>
    <row r="176" spans="1:16" x14ac:dyDescent="0.3">
      <c r="A176" s="12"/>
      <c r="L176" s="12"/>
      <c r="M176" s="24"/>
      <c r="N176" s="24"/>
      <c r="O176" s="24"/>
      <c r="P176" s="24"/>
    </row>
    <row r="177" spans="1:16" x14ac:dyDescent="0.3">
      <c r="A177" s="12"/>
      <c r="L177" s="12"/>
      <c r="M177" s="24"/>
      <c r="N177" s="24"/>
      <c r="O177" s="24"/>
      <c r="P177" s="24"/>
    </row>
    <row r="178" spans="1:16" x14ac:dyDescent="0.3">
      <c r="A178" s="12"/>
      <c r="L178" s="12"/>
      <c r="M178" s="24"/>
      <c r="N178" s="24"/>
      <c r="O178" s="24"/>
      <c r="P178" s="24"/>
    </row>
    <row r="179" spans="1:16" x14ac:dyDescent="0.3">
      <c r="A179" s="12"/>
      <c r="L179" s="12"/>
      <c r="M179" s="24"/>
      <c r="N179" s="24"/>
      <c r="O179" s="24"/>
      <c r="P179" s="24"/>
    </row>
    <row r="180" spans="1:16" x14ac:dyDescent="0.3">
      <c r="A180" s="12"/>
      <c r="L180" s="12"/>
      <c r="M180" s="24"/>
      <c r="N180" s="24"/>
      <c r="O180" s="24"/>
      <c r="P180" s="24"/>
    </row>
    <row r="181" spans="1:16" x14ac:dyDescent="0.3">
      <c r="A181" s="12"/>
      <c r="L181" s="3"/>
      <c r="M181" s="21"/>
      <c r="N181" s="21"/>
      <c r="O181" s="21"/>
      <c r="P181" s="21"/>
    </row>
    <row r="182" spans="1:16" x14ac:dyDescent="0.3">
      <c r="A182" s="12"/>
      <c r="L182" s="3"/>
      <c r="M182" s="21"/>
      <c r="N182" s="21"/>
      <c r="O182" s="21"/>
      <c r="P182" s="21"/>
    </row>
    <row r="183" spans="1:16" x14ac:dyDescent="0.3">
      <c r="A183" s="12"/>
      <c r="L183" s="3"/>
      <c r="M183" s="21"/>
      <c r="N183" s="21"/>
      <c r="O183" s="21"/>
      <c r="P183" s="21"/>
    </row>
    <row r="184" spans="1:16" x14ac:dyDescent="0.3">
      <c r="A184" s="12"/>
      <c r="L184" s="3"/>
      <c r="M184" s="21"/>
      <c r="N184" s="21"/>
      <c r="O184" s="21"/>
      <c r="P184" s="21"/>
    </row>
    <row r="185" spans="1:16" x14ac:dyDescent="0.3">
      <c r="A185" s="12"/>
      <c r="L185" s="3"/>
      <c r="M185" s="21"/>
      <c r="N185" s="21"/>
      <c r="O185" s="21"/>
      <c r="P185" s="21"/>
    </row>
    <row r="186" spans="1:16" x14ac:dyDescent="0.3">
      <c r="A186" s="12"/>
      <c r="L186" s="3"/>
      <c r="M186" s="21"/>
      <c r="N186" s="21"/>
      <c r="O186" s="21"/>
      <c r="P186" s="21"/>
    </row>
    <row r="187" spans="1:16" x14ac:dyDescent="0.3">
      <c r="A187" s="12"/>
      <c r="L187" s="3"/>
      <c r="M187" s="21"/>
      <c r="N187" s="21"/>
      <c r="O187" s="21"/>
      <c r="P187" s="21"/>
    </row>
    <row r="188" spans="1:16" x14ac:dyDescent="0.3">
      <c r="A188" s="12"/>
      <c r="L188" s="3"/>
      <c r="M188" s="21"/>
      <c r="N188" s="21"/>
      <c r="O188" s="21"/>
      <c r="P188" s="21"/>
    </row>
    <row r="189" spans="1:16" x14ac:dyDescent="0.3">
      <c r="A189" s="12"/>
      <c r="L189" s="3"/>
      <c r="M189" s="21"/>
      <c r="N189" s="21"/>
      <c r="O189" s="21"/>
      <c r="P189" s="21"/>
    </row>
    <row r="190" spans="1:16" x14ac:dyDescent="0.3">
      <c r="A190" s="12"/>
      <c r="L190" s="3"/>
      <c r="M190" s="21"/>
      <c r="N190" s="21"/>
      <c r="O190" s="21"/>
      <c r="P190" s="21"/>
    </row>
    <row r="191" spans="1:16" x14ac:dyDescent="0.3">
      <c r="A191" s="12"/>
      <c r="L191" s="17"/>
      <c r="M191" s="22"/>
      <c r="N191" s="23"/>
      <c r="O191" s="23"/>
      <c r="P191" s="23"/>
    </row>
    <row r="192" spans="1:16" x14ac:dyDescent="0.3">
      <c r="A192" s="12"/>
      <c r="L192" s="3"/>
      <c r="M192" s="23"/>
      <c r="N192" s="23"/>
      <c r="O192" s="23"/>
      <c r="P192" s="23"/>
    </row>
    <row r="193" spans="1:16" x14ac:dyDescent="0.3">
      <c r="A193" s="12"/>
      <c r="L193" s="12"/>
      <c r="M193" s="24"/>
      <c r="N193" s="24"/>
      <c r="O193" s="24"/>
      <c r="P193" s="24"/>
    </row>
    <row r="194" spans="1:16" x14ac:dyDescent="0.3">
      <c r="A194" s="12"/>
      <c r="L194" s="12"/>
      <c r="M194" s="24"/>
      <c r="N194" s="24"/>
      <c r="O194" s="24"/>
      <c r="P194" s="24"/>
    </row>
    <row r="195" spans="1:16" x14ac:dyDescent="0.3">
      <c r="A195" s="12"/>
      <c r="L195" s="12"/>
      <c r="M195" s="24"/>
      <c r="N195" s="24"/>
      <c r="O195" s="24"/>
      <c r="P195" s="24"/>
    </row>
    <row r="196" spans="1:16" x14ac:dyDescent="0.3">
      <c r="A196" s="12"/>
      <c r="L196" s="12"/>
      <c r="M196" s="24"/>
      <c r="N196" s="24"/>
      <c r="O196" s="24"/>
      <c r="P196" s="24"/>
    </row>
    <row r="197" spans="1:16" x14ac:dyDescent="0.3">
      <c r="A197" s="12"/>
      <c r="L197" s="12"/>
      <c r="M197" s="24"/>
      <c r="N197" s="24"/>
      <c r="O197" s="24"/>
      <c r="P197" s="24"/>
    </row>
    <row r="198" spans="1:16" x14ac:dyDescent="0.3">
      <c r="A198" s="12"/>
      <c r="L198" s="12"/>
      <c r="M198" s="24"/>
      <c r="N198" s="24"/>
      <c r="O198" s="24"/>
      <c r="P198" s="24"/>
    </row>
    <row r="199" spans="1:16" x14ac:dyDescent="0.3">
      <c r="A199" s="12"/>
      <c r="L199" s="3"/>
      <c r="M199" s="21"/>
      <c r="N199" s="21"/>
      <c r="O199" s="21"/>
      <c r="P199" s="21"/>
    </row>
    <row r="200" spans="1:16" x14ac:dyDescent="0.3">
      <c r="A200" s="12"/>
      <c r="L200" s="3"/>
      <c r="M200" s="21"/>
      <c r="N200" s="21"/>
      <c r="O200" s="21"/>
      <c r="P200" s="21"/>
    </row>
    <row r="201" spans="1:16" x14ac:dyDescent="0.3">
      <c r="A201" s="12"/>
      <c r="L201" s="3"/>
      <c r="M201" s="21"/>
      <c r="N201" s="21"/>
      <c r="O201" s="21"/>
      <c r="P201" s="21"/>
    </row>
    <row r="202" spans="1:16" x14ac:dyDescent="0.3">
      <c r="A202" s="12"/>
      <c r="L202" s="3"/>
      <c r="M202" s="21"/>
      <c r="N202" s="21"/>
      <c r="O202" s="21"/>
      <c r="P202" s="21"/>
    </row>
    <row r="203" spans="1:16" x14ac:dyDescent="0.3">
      <c r="A203" s="12"/>
      <c r="L203" s="3"/>
      <c r="M203" s="21"/>
      <c r="N203" s="21"/>
      <c r="O203" s="21"/>
      <c r="P203" s="21"/>
    </row>
    <row r="204" spans="1:16" x14ac:dyDescent="0.3">
      <c r="A204" s="12"/>
      <c r="L204" s="3"/>
      <c r="M204" s="21"/>
      <c r="N204" s="21"/>
      <c r="O204" s="21"/>
      <c r="P204" s="21"/>
    </row>
    <row r="205" spans="1:16" x14ac:dyDescent="0.3">
      <c r="A205" s="12"/>
      <c r="L205" s="3"/>
      <c r="M205" s="21"/>
      <c r="N205" s="21"/>
      <c r="O205" s="21"/>
      <c r="P205" s="21"/>
    </row>
    <row r="206" spans="1:16" x14ac:dyDescent="0.3">
      <c r="A206" s="12"/>
      <c r="L206" s="3"/>
      <c r="M206" s="21"/>
      <c r="N206" s="21"/>
      <c r="O206" s="21"/>
      <c r="P206" s="21"/>
    </row>
    <row r="207" spans="1:16" x14ac:dyDescent="0.3">
      <c r="A207" s="12"/>
      <c r="L207" s="17"/>
      <c r="M207" s="22"/>
      <c r="N207" s="23"/>
      <c r="O207" s="23"/>
      <c r="P207" s="23"/>
    </row>
    <row r="208" spans="1:16" x14ac:dyDescent="0.3">
      <c r="A208" s="12"/>
      <c r="L208" s="3"/>
      <c r="M208" s="23"/>
      <c r="N208" s="23"/>
      <c r="O208" s="23"/>
      <c r="P208" s="23"/>
    </row>
    <row r="209" spans="1:16" x14ac:dyDescent="0.3">
      <c r="A209" s="12"/>
      <c r="L209" s="12"/>
      <c r="M209" s="24"/>
      <c r="N209" s="24"/>
      <c r="O209" s="24"/>
      <c r="P209" s="24"/>
    </row>
    <row r="210" spans="1:16" x14ac:dyDescent="0.3">
      <c r="A210" s="12"/>
      <c r="L210" s="12"/>
      <c r="M210" s="24"/>
      <c r="N210" s="24"/>
      <c r="O210" s="24"/>
      <c r="P210" s="24"/>
    </row>
    <row r="211" spans="1:16" x14ac:dyDescent="0.3">
      <c r="A211" s="12"/>
      <c r="L211" s="12"/>
      <c r="M211" s="25"/>
      <c r="N211" s="25"/>
      <c r="O211" s="25"/>
      <c r="P211" s="25"/>
    </row>
    <row r="212" spans="1:16" x14ac:dyDescent="0.3">
      <c r="A212" s="12"/>
      <c r="L212" s="12"/>
      <c r="M212" s="24"/>
      <c r="N212" s="24"/>
      <c r="O212" s="24"/>
      <c r="P212" s="24"/>
    </row>
    <row r="213" spans="1:16" x14ac:dyDescent="0.3">
      <c r="A213" s="12"/>
      <c r="L213" s="12"/>
      <c r="M213" s="24"/>
      <c r="N213" s="24"/>
      <c r="O213" s="24"/>
      <c r="P213" s="24"/>
    </row>
    <row r="214" spans="1:16" x14ac:dyDescent="0.3">
      <c r="A214" s="12"/>
      <c r="L214" s="3"/>
      <c r="M214" s="21"/>
      <c r="N214" s="21"/>
      <c r="O214" s="21"/>
      <c r="P214" s="21"/>
    </row>
    <row r="215" spans="1:16" x14ac:dyDescent="0.3">
      <c r="A215" s="12"/>
      <c r="L215" s="3"/>
      <c r="M215" s="21"/>
      <c r="N215" s="21"/>
      <c r="O215" s="21"/>
      <c r="P215" s="21"/>
    </row>
    <row r="216" spans="1:16" x14ac:dyDescent="0.3">
      <c r="A216" s="12"/>
      <c r="L216" s="3"/>
      <c r="M216" s="21"/>
      <c r="N216" s="21"/>
      <c r="O216" s="21"/>
      <c r="P216" s="21"/>
    </row>
    <row r="217" spans="1:16" x14ac:dyDescent="0.3">
      <c r="A217" s="12"/>
      <c r="L217" s="3"/>
      <c r="M217" s="21"/>
      <c r="N217" s="21"/>
      <c r="O217" s="21"/>
      <c r="P217" s="21"/>
    </row>
    <row r="218" spans="1:16" x14ac:dyDescent="0.3">
      <c r="A218" s="12"/>
      <c r="L218" s="3"/>
      <c r="M218" s="21"/>
      <c r="N218" s="21"/>
      <c r="O218" s="21"/>
      <c r="P218" s="21"/>
    </row>
    <row r="219" spans="1:16" x14ac:dyDescent="0.3">
      <c r="A219" s="12"/>
      <c r="L219" s="3"/>
      <c r="M219" s="21"/>
      <c r="N219" s="21"/>
      <c r="O219" s="21"/>
      <c r="P219" s="21"/>
    </row>
    <row r="220" spans="1:16" x14ac:dyDescent="0.3">
      <c r="A220" s="12"/>
      <c r="L220" s="3"/>
      <c r="M220" s="21"/>
      <c r="N220" s="21"/>
      <c r="O220" s="21"/>
      <c r="P220" s="21"/>
    </row>
    <row r="221" spans="1:16" x14ac:dyDescent="0.3">
      <c r="A221" s="12"/>
      <c r="L221" s="3"/>
      <c r="M221" s="21"/>
      <c r="N221" s="21"/>
      <c r="O221" s="21"/>
      <c r="P221" s="21"/>
    </row>
    <row r="222" spans="1:16" x14ac:dyDescent="0.3">
      <c r="A222" s="12"/>
      <c r="L222" s="17"/>
      <c r="M222" s="22"/>
      <c r="N222" s="23"/>
      <c r="O222" s="23"/>
      <c r="P222" s="23"/>
    </row>
    <row r="223" spans="1:16" x14ac:dyDescent="0.3">
      <c r="A223" s="12"/>
      <c r="L223" s="3"/>
      <c r="M223" s="23"/>
      <c r="N223" s="23"/>
      <c r="O223" s="23"/>
      <c r="P223" s="23"/>
    </row>
    <row r="224" spans="1:16" x14ac:dyDescent="0.3">
      <c r="A224" s="12"/>
      <c r="L224" s="12"/>
      <c r="M224" s="24"/>
      <c r="N224" s="24"/>
      <c r="O224" s="24"/>
      <c r="P224" s="24"/>
    </row>
    <row r="225" spans="1:16" x14ac:dyDescent="0.3">
      <c r="A225" s="12"/>
      <c r="L225" s="12"/>
      <c r="M225" s="24"/>
      <c r="N225" s="24"/>
      <c r="O225" s="24"/>
      <c r="P225" s="24"/>
    </row>
    <row r="226" spans="1:16" x14ac:dyDescent="0.3">
      <c r="A226" s="12"/>
      <c r="L226" s="12"/>
      <c r="M226" s="24"/>
      <c r="N226" s="24"/>
      <c r="O226" s="24"/>
      <c r="P226" s="24"/>
    </row>
    <row r="227" spans="1:16" x14ac:dyDescent="0.3">
      <c r="A227" s="12"/>
      <c r="L227" s="12"/>
      <c r="M227" s="24"/>
      <c r="N227" s="24"/>
      <c r="O227" s="24"/>
      <c r="P227" s="24"/>
    </row>
    <row r="228" spans="1:16" x14ac:dyDescent="0.3">
      <c r="A228" s="12"/>
      <c r="L228" s="3"/>
      <c r="M228" s="21"/>
      <c r="N228" s="21"/>
      <c r="O228" s="21"/>
      <c r="P228" s="21"/>
    </row>
    <row r="229" spans="1:16" x14ac:dyDescent="0.3">
      <c r="A229" s="12"/>
      <c r="L229" s="3"/>
      <c r="M229" s="21"/>
      <c r="N229" s="21"/>
      <c r="O229" s="21"/>
      <c r="P229" s="21"/>
    </row>
    <row r="230" spans="1:16" x14ac:dyDescent="0.3">
      <c r="A230" s="12"/>
      <c r="L230" s="3"/>
      <c r="M230" s="21"/>
      <c r="N230" s="21"/>
      <c r="O230" s="21"/>
      <c r="P230" s="21"/>
    </row>
    <row r="231" spans="1:16" x14ac:dyDescent="0.3">
      <c r="A231" s="12"/>
      <c r="L231" s="15"/>
      <c r="M231" s="21"/>
      <c r="N231" s="21"/>
      <c r="O231" s="21"/>
      <c r="P231" s="21"/>
    </row>
    <row r="232" spans="1:16" x14ac:dyDescent="0.3">
      <c r="A232" s="12"/>
      <c r="L232" s="15"/>
      <c r="M232" s="21"/>
      <c r="N232" s="21"/>
      <c r="O232" s="21"/>
      <c r="P232" s="21"/>
    </row>
    <row r="233" spans="1:16" x14ac:dyDescent="0.3">
      <c r="A233" s="12"/>
      <c r="L233" s="15"/>
      <c r="M233" s="21"/>
      <c r="N233" s="21"/>
      <c r="O233" s="21"/>
      <c r="P233" s="21"/>
    </row>
    <row r="234" spans="1:16" x14ac:dyDescent="0.3">
      <c r="A234" s="12"/>
      <c r="L234" s="3"/>
      <c r="M234" s="21"/>
      <c r="N234" s="21"/>
      <c r="O234" s="21"/>
      <c r="P234" s="21"/>
    </row>
    <row r="235" spans="1:16" x14ac:dyDescent="0.3">
      <c r="A235" s="12"/>
      <c r="L235" s="3"/>
      <c r="M235" s="21"/>
      <c r="N235" s="21"/>
      <c r="O235" s="21"/>
      <c r="P235" s="21"/>
    </row>
    <row r="236" spans="1:16" x14ac:dyDescent="0.3">
      <c r="A236" s="12"/>
      <c r="L236" s="3"/>
      <c r="M236" s="21"/>
      <c r="N236" s="21"/>
      <c r="O236" s="21"/>
      <c r="P236" s="21"/>
    </row>
    <row r="237" spans="1:16" x14ac:dyDescent="0.3">
      <c r="A237" s="12"/>
      <c r="L237" s="3"/>
      <c r="M237" s="21"/>
      <c r="N237" s="21"/>
      <c r="O237" s="21"/>
      <c r="P237" s="21"/>
    </row>
    <row r="238" spans="1:16" x14ac:dyDescent="0.3">
      <c r="A238" s="12"/>
      <c r="L238" s="3"/>
      <c r="M238" s="21"/>
      <c r="N238" s="21"/>
      <c r="O238" s="21"/>
      <c r="P238" s="21"/>
    </row>
    <row r="239" spans="1:16" x14ac:dyDescent="0.3">
      <c r="A239" s="12"/>
      <c r="L239" s="3"/>
      <c r="M239" s="21"/>
      <c r="N239" s="21"/>
      <c r="O239" s="21"/>
      <c r="P239" s="21"/>
    </row>
    <row r="240" spans="1:16" x14ac:dyDescent="0.3">
      <c r="A240" s="12"/>
      <c r="L240" s="3"/>
      <c r="M240" s="21"/>
      <c r="N240" s="21"/>
      <c r="O240" s="21"/>
      <c r="P240" s="21"/>
    </row>
    <row r="241" spans="1:16" x14ac:dyDescent="0.3">
      <c r="A241" s="12"/>
      <c r="L241" s="3"/>
      <c r="M241" s="21"/>
      <c r="N241" s="21"/>
      <c r="O241" s="21"/>
      <c r="P241" s="21"/>
    </row>
    <row r="242" spans="1:16" x14ac:dyDescent="0.3">
      <c r="A242" s="12"/>
      <c r="L242" s="3"/>
      <c r="M242" s="21"/>
      <c r="N242" s="21"/>
      <c r="O242" s="21"/>
      <c r="P242" s="21"/>
    </row>
    <row r="243" spans="1:16" x14ac:dyDescent="0.3">
      <c r="A243" s="12"/>
      <c r="L243" s="3"/>
      <c r="M243" s="21"/>
      <c r="N243" s="21"/>
      <c r="O243" s="21"/>
      <c r="P243" s="21"/>
    </row>
    <row r="244" spans="1:16" x14ac:dyDescent="0.3">
      <c r="A244" s="12"/>
      <c r="L244" s="3"/>
      <c r="M244" s="21"/>
      <c r="N244" s="21"/>
      <c r="O244" s="21"/>
      <c r="P244" s="21"/>
    </row>
    <row r="245" spans="1:16" x14ac:dyDescent="0.3">
      <c r="A245" s="12"/>
      <c r="L245" s="3"/>
      <c r="M245" s="21"/>
      <c r="N245" s="21"/>
      <c r="O245" s="21"/>
      <c r="P245" s="21"/>
    </row>
    <row r="246" spans="1:16" x14ac:dyDescent="0.3">
      <c r="A246" s="12"/>
      <c r="L246" s="3"/>
      <c r="M246" s="21"/>
      <c r="N246" s="21"/>
      <c r="O246" s="21"/>
      <c r="P246" s="21"/>
    </row>
    <row r="247" spans="1:16" x14ac:dyDescent="0.3">
      <c r="A247" s="12"/>
      <c r="L247" s="3"/>
      <c r="M247" s="21"/>
      <c r="N247" s="21"/>
      <c r="O247" s="21"/>
      <c r="P247" s="21"/>
    </row>
    <row r="248" spans="1:16" x14ac:dyDescent="0.3">
      <c r="A248" s="12"/>
      <c r="L248" s="3"/>
      <c r="M248" s="21"/>
      <c r="N248" s="21"/>
      <c r="O248" s="21"/>
      <c r="P248" s="21"/>
    </row>
    <row r="249" spans="1:16" x14ac:dyDescent="0.3">
      <c r="A249" s="12"/>
      <c r="L249" s="3"/>
      <c r="M249" s="21"/>
      <c r="N249" s="21"/>
      <c r="O249" s="21"/>
      <c r="P249" s="21"/>
    </row>
    <row r="250" spans="1:16" x14ac:dyDescent="0.3">
      <c r="A250" s="12"/>
      <c r="L250" s="3"/>
      <c r="M250" s="21"/>
      <c r="N250" s="21"/>
      <c r="O250" s="21"/>
      <c r="P250" s="21"/>
    </row>
    <row r="251" spans="1:16" x14ac:dyDescent="0.3">
      <c r="A251" s="12"/>
      <c r="L251" s="3"/>
      <c r="M251" s="21"/>
      <c r="N251" s="21"/>
      <c r="O251" s="21"/>
      <c r="P251" s="21"/>
    </row>
    <row r="252" spans="1:16" x14ac:dyDescent="0.3">
      <c r="A252" s="12"/>
      <c r="L252" s="3"/>
      <c r="M252" s="21"/>
      <c r="N252" s="21"/>
      <c r="O252" s="21"/>
      <c r="P252" s="21"/>
    </row>
    <row r="253" spans="1:16" x14ac:dyDescent="0.3">
      <c r="A253" s="12"/>
      <c r="L253" s="3"/>
      <c r="M253" s="21"/>
      <c r="N253" s="21"/>
      <c r="O253" s="21"/>
      <c r="P253" s="21"/>
    </row>
    <row r="254" spans="1:16" x14ac:dyDescent="0.3">
      <c r="A254" s="12"/>
      <c r="L254" s="3"/>
      <c r="M254" s="21"/>
      <c r="N254" s="21"/>
      <c r="O254" s="21"/>
      <c r="P254" s="21"/>
    </row>
    <row r="255" spans="1:16" x14ac:dyDescent="0.3">
      <c r="A255" s="12"/>
      <c r="L255" s="3"/>
      <c r="M255" s="21"/>
      <c r="N255" s="21"/>
      <c r="O255" s="21"/>
      <c r="P255" s="21"/>
    </row>
    <row r="256" spans="1:16" x14ac:dyDescent="0.3">
      <c r="A256" s="12"/>
      <c r="L256" s="3"/>
      <c r="M256" s="21"/>
      <c r="N256" s="21"/>
      <c r="O256" s="21"/>
      <c r="P256" s="21"/>
    </row>
    <row r="257" spans="1:16" x14ac:dyDescent="0.3">
      <c r="A257" s="12"/>
      <c r="L257" s="3"/>
      <c r="M257" s="21"/>
      <c r="N257" s="21"/>
      <c r="O257" s="21"/>
      <c r="P257" s="21"/>
    </row>
    <row r="258" spans="1:16" x14ac:dyDescent="0.3">
      <c r="A258" s="12"/>
      <c r="L258" s="3"/>
      <c r="M258" s="21"/>
      <c r="N258" s="21"/>
      <c r="O258" s="21"/>
      <c r="P258" s="21"/>
    </row>
    <row r="259" spans="1:16" x14ac:dyDescent="0.3">
      <c r="A259" s="12"/>
      <c r="L259" s="3"/>
      <c r="M259" s="21"/>
      <c r="N259" s="21"/>
      <c r="O259" s="21"/>
      <c r="P259" s="21"/>
    </row>
    <row r="260" spans="1:16" x14ac:dyDescent="0.3">
      <c r="A260" s="12"/>
      <c r="L260" s="3"/>
      <c r="M260" s="21"/>
      <c r="N260" s="21"/>
      <c r="O260" s="21"/>
      <c r="P260" s="21"/>
    </row>
    <row r="261" spans="1:16" x14ac:dyDescent="0.3">
      <c r="A261" s="12"/>
      <c r="L261" s="3"/>
      <c r="M261" s="21"/>
      <c r="N261" s="21"/>
      <c r="O261" s="21"/>
      <c r="P261" s="21"/>
    </row>
    <row r="262" spans="1:16" x14ac:dyDescent="0.3">
      <c r="A262" s="12"/>
      <c r="L262" s="3"/>
      <c r="M262" s="21"/>
      <c r="N262" s="21"/>
      <c r="O262" s="21"/>
      <c r="P262" s="21"/>
    </row>
    <row r="263" spans="1:16" x14ac:dyDescent="0.3">
      <c r="A263" s="12"/>
      <c r="L263" s="3"/>
      <c r="M263" s="21"/>
      <c r="N263" s="21"/>
      <c r="O263" s="21"/>
      <c r="P263" s="21"/>
    </row>
    <row r="264" spans="1:16" x14ac:dyDescent="0.3">
      <c r="A264" s="12"/>
      <c r="L264" s="3"/>
      <c r="M264" s="21"/>
      <c r="N264" s="21"/>
      <c r="O264" s="21"/>
      <c r="P264" s="21"/>
    </row>
    <row r="265" spans="1:16" x14ac:dyDescent="0.3">
      <c r="A265" s="12"/>
      <c r="L265" s="3"/>
      <c r="M265" s="21"/>
      <c r="N265" s="21"/>
      <c r="O265" s="21"/>
      <c r="P265" s="21"/>
    </row>
    <row r="266" spans="1:16" x14ac:dyDescent="0.3">
      <c r="A266" s="12"/>
      <c r="L266" s="3"/>
      <c r="M266" s="21"/>
      <c r="N266" s="21"/>
      <c r="O266" s="21"/>
      <c r="P266" s="21"/>
    </row>
    <row r="267" spans="1:16" x14ac:dyDescent="0.3">
      <c r="A267" s="12"/>
      <c r="L267" s="3"/>
      <c r="M267" s="21"/>
      <c r="N267" s="21"/>
      <c r="O267" s="21"/>
      <c r="P267" s="21"/>
    </row>
    <row r="268" spans="1:16" x14ac:dyDescent="0.3">
      <c r="A268" s="12"/>
      <c r="L268" s="3"/>
      <c r="M268" s="21"/>
      <c r="N268" s="21"/>
      <c r="O268" s="21"/>
      <c r="P268" s="21"/>
    </row>
    <row r="269" spans="1:16" x14ac:dyDescent="0.3">
      <c r="A269" s="12"/>
      <c r="L269" s="3"/>
      <c r="M269" s="21"/>
      <c r="N269" s="21"/>
      <c r="O269" s="21"/>
      <c r="P269" s="21"/>
    </row>
    <row r="270" spans="1:16" x14ac:dyDescent="0.3">
      <c r="A270" s="12"/>
      <c r="L270" s="3"/>
      <c r="M270" s="21"/>
      <c r="N270" s="21"/>
      <c r="O270" s="21"/>
      <c r="P270" s="21"/>
    </row>
    <row r="271" spans="1:16" x14ac:dyDescent="0.3">
      <c r="A271" s="12"/>
      <c r="L271" s="3"/>
      <c r="M271" s="21"/>
      <c r="N271" s="21"/>
      <c r="O271" s="21"/>
      <c r="P271" s="21"/>
    </row>
    <row r="272" spans="1:16" x14ac:dyDescent="0.3">
      <c r="A272" s="12"/>
      <c r="L272" s="3"/>
      <c r="M272" s="21"/>
      <c r="N272" s="21"/>
      <c r="O272" s="21"/>
      <c r="P272" s="21"/>
    </row>
    <row r="273" spans="1:16" x14ac:dyDescent="0.3">
      <c r="A273" s="12"/>
      <c r="L273" s="3"/>
      <c r="M273" s="21"/>
      <c r="N273" s="21"/>
      <c r="O273" s="21"/>
      <c r="P273" s="21"/>
    </row>
    <row r="274" spans="1:16" x14ac:dyDescent="0.3">
      <c r="A274" s="12"/>
      <c r="L274" s="3"/>
      <c r="M274" s="21"/>
      <c r="N274" s="21"/>
      <c r="O274" s="21"/>
      <c r="P274" s="21"/>
    </row>
    <row r="275" spans="1:16" x14ac:dyDescent="0.3">
      <c r="A275" s="12"/>
      <c r="L275" s="3"/>
      <c r="M275" s="21"/>
      <c r="N275" s="21"/>
      <c r="O275" s="21"/>
      <c r="P275" s="21"/>
    </row>
    <row r="276" spans="1:16" x14ac:dyDescent="0.3">
      <c r="A276" s="12"/>
      <c r="L276" s="3"/>
      <c r="M276" s="21"/>
      <c r="N276" s="21"/>
      <c r="O276" s="21"/>
      <c r="P276" s="21"/>
    </row>
    <row r="277" spans="1:16" x14ac:dyDescent="0.3">
      <c r="A277" s="12"/>
      <c r="L277" s="3"/>
      <c r="M277" s="21"/>
      <c r="N277" s="21"/>
      <c r="O277" s="21"/>
      <c r="P277" s="21"/>
    </row>
    <row r="278" spans="1:16" x14ac:dyDescent="0.3">
      <c r="A278" s="12"/>
      <c r="L278" s="3"/>
      <c r="M278" s="21"/>
      <c r="N278" s="21"/>
      <c r="O278" s="21"/>
      <c r="P278" s="21"/>
    </row>
    <row r="279" spans="1:16" x14ac:dyDescent="0.3">
      <c r="A279" s="12"/>
      <c r="L279" s="3"/>
      <c r="M279" s="21"/>
      <c r="N279" s="21"/>
      <c r="O279" s="21"/>
      <c r="P279" s="21"/>
    </row>
    <row r="280" spans="1:16" x14ac:dyDescent="0.3">
      <c r="A280" s="12"/>
      <c r="L280" s="3"/>
      <c r="M280" s="21"/>
      <c r="N280" s="21"/>
      <c r="O280" s="21"/>
      <c r="P280" s="21"/>
    </row>
    <row r="281" spans="1:16" x14ac:dyDescent="0.3">
      <c r="A281" s="12"/>
      <c r="L281" s="3"/>
      <c r="M281" s="21"/>
      <c r="N281" s="21"/>
      <c r="O281" s="21"/>
      <c r="P281" s="21"/>
    </row>
    <row r="282" spans="1:16" x14ac:dyDescent="0.3">
      <c r="A282" s="12"/>
      <c r="L282" s="3"/>
      <c r="M282" s="21"/>
      <c r="N282" s="21"/>
      <c r="O282" s="21"/>
      <c r="P282" s="21"/>
    </row>
    <row r="283" spans="1:16" x14ac:dyDescent="0.3">
      <c r="A283" s="12"/>
      <c r="L283" s="3"/>
      <c r="M283" s="21"/>
      <c r="N283" s="21"/>
      <c r="O283" s="21"/>
      <c r="P283" s="21"/>
    </row>
    <row r="284" spans="1:16" x14ac:dyDescent="0.3">
      <c r="A284" s="12"/>
      <c r="L284" s="3"/>
      <c r="M284" s="21"/>
      <c r="N284" s="21"/>
      <c r="O284" s="21"/>
      <c r="P284" s="21"/>
    </row>
    <row r="285" spans="1:16" x14ac:dyDescent="0.3">
      <c r="A285" s="12"/>
      <c r="L285" s="3"/>
      <c r="M285" s="21"/>
      <c r="N285" s="21"/>
      <c r="O285" s="21"/>
      <c r="P285" s="21"/>
    </row>
    <row r="286" spans="1:16" x14ac:dyDescent="0.3">
      <c r="A286" s="12"/>
      <c r="L286" s="3"/>
      <c r="M286" s="21"/>
      <c r="N286" s="21"/>
      <c r="O286" s="21"/>
      <c r="P286" s="21"/>
    </row>
    <row r="287" spans="1:16" x14ac:dyDescent="0.3">
      <c r="A287" s="12"/>
      <c r="L287" s="3"/>
      <c r="M287" s="21"/>
      <c r="N287" s="21"/>
      <c r="O287" s="21"/>
      <c r="P287" s="21"/>
    </row>
    <row r="288" spans="1:16" x14ac:dyDescent="0.3">
      <c r="A288" s="12"/>
      <c r="L288" s="3"/>
      <c r="M288" s="3"/>
      <c r="N288" s="3"/>
      <c r="O288" s="3"/>
      <c r="P288" s="3"/>
    </row>
    <row r="289" spans="1:16" x14ac:dyDescent="0.3">
      <c r="A289" s="12"/>
      <c r="L289" s="3"/>
      <c r="M289" s="3"/>
      <c r="N289" s="3"/>
      <c r="O289" s="3"/>
      <c r="P289" s="3"/>
    </row>
    <row r="290" spans="1:16" x14ac:dyDescent="0.3">
      <c r="A290" s="12"/>
      <c r="L290" s="3"/>
      <c r="M290" s="3"/>
      <c r="N290" s="3"/>
      <c r="O290" s="3"/>
      <c r="P290" s="3"/>
    </row>
    <row r="291" spans="1:16" x14ac:dyDescent="0.3">
      <c r="A291" s="12"/>
      <c r="L291" s="3"/>
      <c r="M291" s="3"/>
      <c r="N291" s="3"/>
      <c r="O291" s="3"/>
      <c r="P291" s="3"/>
    </row>
    <row r="292" spans="1:16" x14ac:dyDescent="0.3">
      <c r="A292" s="12"/>
      <c r="L292" s="3"/>
      <c r="M292" s="3"/>
      <c r="N292" s="3"/>
      <c r="O292" s="3"/>
      <c r="P292" s="3"/>
    </row>
    <row r="293" spans="1:16" x14ac:dyDescent="0.3">
      <c r="A293" s="12"/>
      <c r="L293" s="3"/>
      <c r="M293" s="3"/>
      <c r="N293" s="3"/>
      <c r="O293" s="3"/>
      <c r="P293" s="3"/>
    </row>
    <row r="294" spans="1:16" x14ac:dyDescent="0.3">
      <c r="A294" s="12"/>
      <c r="L294" s="3"/>
      <c r="M294" s="3"/>
      <c r="N294" s="3"/>
      <c r="O294" s="3"/>
      <c r="P294" s="3"/>
    </row>
    <row r="295" spans="1:16" x14ac:dyDescent="0.3">
      <c r="A295" s="12"/>
      <c r="L295" s="3"/>
      <c r="M295" s="3"/>
      <c r="N295" s="3"/>
      <c r="O295" s="3"/>
      <c r="P295" s="3"/>
    </row>
    <row r="296" spans="1:16" x14ac:dyDescent="0.3">
      <c r="A296" s="12"/>
      <c r="L296" s="3"/>
      <c r="M296" s="3"/>
      <c r="N296" s="3"/>
      <c r="O296" s="3"/>
      <c r="P296" s="3"/>
    </row>
    <row r="297" spans="1:16" x14ac:dyDescent="0.3">
      <c r="A297" s="12"/>
      <c r="L297" s="3"/>
      <c r="M297" s="3"/>
      <c r="N297" s="3"/>
      <c r="O297" s="3"/>
      <c r="P297" s="3"/>
    </row>
    <row r="298" spans="1:16" x14ac:dyDescent="0.3">
      <c r="A298" s="12"/>
      <c r="L298" s="3"/>
      <c r="M298" s="3"/>
      <c r="N298" s="3"/>
      <c r="O298" s="3"/>
      <c r="P298" s="3"/>
    </row>
    <row r="299" spans="1:16" x14ac:dyDescent="0.3">
      <c r="A299" s="12"/>
      <c r="L299" s="3"/>
      <c r="M299" s="3"/>
      <c r="N299" s="3"/>
      <c r="O299" s="3"/>
      <c r="P299" s="3"/>
    </row>
    <row r="300" spans="1:16" x14ac:dyDescent="0.3">
      <c r="A300" s="12"/>
      <c r="L300" s="3"/>
      <c r="M300" s="3"/>
      <c r="N300" s="3"/>
      <c r="O300" s="3"/>
      <c r="P300" s="3"/>
    </row>
    <row r="301" spans="1:16" x14ac:dyDescent="0.3">
      <c r="A301" s="12"/>
      <c r="L301" s="3"/>
      <c r="M301" s="3"/>
      <c r="N301" s="3"/>
      <c r="O301" s="3"/>
      <c r="P301" s="3"/>
    </row>
    <row r="302" spans="1:16" x14ac:dyDescent="0.3">
      <c r="A302" s="12"/>
      <c r="L302" s="3"/>
      <c r="M302" s="3"/>
      <c r="N302" s="3"/>
      <c r="O302" s="3"/>
      <c r="P302" s="3"/>
    </row>
    <row r="303" spans="1:16" x14ac:dyDescent="0.3">
      <c r="A303" s="12"/>
      <c r="L303" s="3"/>
      <c r="M303" s="3"/>
      <c r="N303" s="3"/>
      <c r="O303" s="3"/>
      <c r="P303" s="3"/>
    </row>
    <row r="304" spans="1:16" x14ac:dyDescent="0.3">
      <c r="A304" s="12"/>
      <c r="L304" s="3"/>
      <c r="M304" s="3"/>
      <c r="N304" s="3"/>
      <c r="O304" s="3"/>
      <c r="P304" s="3"/>
    </row>
    <row r="305" spans="1:16" x14ac:dyDescent="0.3">
      <c r="A305" s="12"/>
      <c r="L305" s="3"/>
      <c r="M305" s="3"/>
      <c r="N305" s="3"/>
      <c r="O305" s="3"/>
      <c r="P305" s="3"/>
    </row>
    <row r="306" spans="1:16" x14ac:dyDescent="0.3">
      <c r="A306" s="12"/>
      <c r="L306" s="3"/>
      <c r="M306" s="3"/>
      <c r="N306" s="3"/>
      <c r="O306" s="3"/>
      <c r="P306" s="3"/>
    </row>
    <row r="307" spans="1:16" x14ac:dyDescent="0.3">
      <c r="A307" s="12"/>
      <c r="L307" s="3"/>
      <c r="M307" s="3"/>
      <c r="N307" s="3"/>
      <c r="O307" s="3"/>
      <c r="P307" s="3"/>
    </row>
    <row r="308" spans="1:16" x14ac:dyDescent="0.3">
      <c r="A308" s="12"/>
      <c r="L308" s="3"/>
      <c r="M308" s="3"/>
      <c r="N308" s="3"/>
      <c r="O308" s="3"/>
      <c r="P308" s="3"/>
    </row>
    <row r="309" spans="1:16" x14ac:dyDescent="0.3">
      <c r="A309" s="12"/>
      <c r="L309" s="3"/>
      <c r="M309" s="3"/>
      <c r="N309" s="3"/>
      <c r="O309" s="3"/>
      <c r="P309" s="3"/>
    </row>
    <row r="310" spans="1:16" x14ac:dyDescent="0.3">
      <c r="A310" s="12"/>
      <c r="L310" s="3"/>
      <c r="M310" s="3"/>
      <c r="N310" s="3"/>
      <c r="O310" s="3"/>
      <c r="P310" s="3"/>
    </row>
    <row r="311" spans="1:16" x14ac:dyDescent="0.3">
      <c r="A311" s="12"/>
      <c r="L311" s="3"/>
      <c r="M311" s="3"/>
      <c r="N311" s="3"/>
      <c r="O311" s="3"/>
      <c r="P311" s="3"/>
    </row>
    <row r="312" spans="1:16" x14ac:dyDescent="0.3">
      <c r="A312" s="12"/>
      <c r="L312" s="3"/>
      <c r="M312" s="3"/>
      <c r="N312" s="3"/>
      <c r="O312" s="3"/>
      <c r="P312" s="3"/>
    </row>
    <row r="313" spans="1:16" x14ac:dyDescent="0.3">
      <c r="A313" s="12"/>
      <c r="L313" s="3"/>
      <c r="M313" s="3"/>
      <c r="N313" s="3"/>
      <c r="O313" s="3"/>
      <c r="P313" s="3"/>
    </row>
    <row r="314" spans="1:16" x14ac:dyDescent="0.3">
      <c r="A314" s="12"/>
      <c r="L314" s="3"/>
      <c r="M314" s="3"/>
      <c r="N314" s="3"/>
      <c r="O314" s="3"/>
      <c r="P314" s="3"/>
    </row>
    <row r="315" spans="1:16" x14ac:dyDescent="0.3">
      <c r="A315" s="12"/>
      <c r="L315" s="3"/>
      <c r="M315" s="3"/>
      <c r="N315" s="3"/>
      <c r="O315" s="3"/>
      <c r="P315" s="3"/>
    </row>
    <row r="316" spans="1:16" x14ac:dyDescent="0.3">
      <c r="A316" s="12"/>
      <c r="L316" s="3"/>
      <c r="M316" s="3"/>
      <c r="N316" s="3"/>
      <c r="O316" s="3"/>
      <c r="P316" s="3"/>
    </row>
    <row r="317" spans="1:16" x14ac:dyDescent="0.3">
      <c r="A317" s="12"/>
      <c r="L317" s="3"/>
      <c r="M317" s="3"/>
      <c r="N317" s="3"/>
      <c r="O317" s="3"/>
      <c r="P317" s="3"/>
    </row>
    <row r="318" spans="1:16" x14ac:dyDescent="0.3">
      <c r="A318" s="12"/>
      <c r="L318" s="3"/>
      <c r="M318" s="3"/>
      <c r="N318" s="3"/>
      <c r="O318" s="3"/>
      <c r="P318" s="3"/>
    </row>
    <row r="319" spans="1:16" x14ac:dyDescent="0.3">
      <c r="A319" s="12"/>
      <c r="L319" s="3"/>
      <c r="M319" s="3"/>
      <c r="N319" s="3"/>
      <c r="O319" s="3"/>
      <c r="P319" s="3"/>
    </row>
    <row r="320" spans="1:16" x14ac:dyDescent="0.3">
      <c r="A320" s="12"/>
      <c r="L320" s="3"/>
      <c r="M320" s="3"/>
      <c r="N320" s="3"/>
      <c r="O320" s="3"/>
      <c r="P320" s="3"/>
    </row>
    <row r="321" spans="1:16" x14ac:dyDescent="0.3">
      <c r="A321" s="12"/>
      <c r="L321" s="3"/>
      <c r="M321" s="3"/>
      <c r="N321" s="3"/>
      <c r="O321" s="3"/>
      <c r="P321" s="3"/>
    </row>
    <row r="322" spans="1:16" x14ac:dyDescent="0.3">
      <c r="A322" s="12"/>
      <c r="L322" s="3"/>
      <c r="M322" s="3"/>
      <c r="N322" s="3"/>
      <c r="O322" s="3"/>
      <c r="P322" s="3"/>
    </row>
    <row r="323" spans="1:16" x14ac:dyDescent="0.3">
      <c r="A323" s="12"/>
      <c r="L323" s="3"/>
      <c r="M323" s="3"/>
      <c r="N323" s="3"/>
      <c r="O323" s="3"/>
      <c r="P323" s="3"/>
    </row>
    <row r="324" spans="1:16" x14ac:dyDescent="0.3">
      <c r="A324" s="12"/>
      <c r="L324" s="3"/>
      <c r="M324" s="3"/>
      <c r="N324" s="3"/>
      <c r="O324" s="3"/>
      <c r="P324" s="3"/>
    </row>
    <row r="325" spans="1:16" x14ac:dyDescent="0.3">
      <c r="A325" s="12"/>
      <c r="L325" s="3"/>
      <c r="M325" s="3"/>
      <c r="N325" s="3"/>
      <c r="O325" s="3"/>
      <c r="P325" s="3"/>
    </row>
    <row r="326" spans="1:16" x14ac:dyDescent="0.3">
      <c r="A326" s="12"/>
      <c r="L326" s="3"/>
      <c r="M326" s="3"/>
      <c r="N326" s="3"/>
      <c r="O326" s="3"/>
      <c r="P326" s="3"/>
    </row>
    <row r="327" spans="1:16" x14ac:dyDescent="0.3">
      <c r="A327" s="12"/>
      <c r="L327" s="3"/>
      <c r="M327" s="3"/>
      <c r="N327" s="3"/>
      <c r="O327" s="3"/>
      <c r="P327" s="3"/>
    </row>
    <row r="328" spans="1:16" x14ac:dyDescent="0.3">
      <c r="A328" s="12"/>
      <c r="L328" s="3"/>
      <c r="M328" s="3"/>
      <c r="N328" s="3"/>
      <c r="O328" s="3"/>
      <c r="P328" s="3"/>
    </row>
    <row r="329" spans="1:16" x14ac:dyDescent="0.3">
      <c r="A329" s="12"/>
      <c r="L329" s="3"/>
      <c r="M329" s="3"/>
      <c r="N329" s="3"/>
      <c r="O329" s="3"/>
      <c r="P329" s="3"/>
    </row>
    <row r="330" spans="1:16" x14ac:dyDescent="0.3">
      <c r="A330" s="12"/>
    </row>
    <row r="331" spans="1:16" x14ac:dyDescent="0.3">
      <c r="A331" s="12"/>
    </row>
    <row r="332" spans="1:16" x14ac:dyDescent="0.3">
      <c r="A332" s="12"/>
    </row>
    <row r="333" spans="1:16" x14ac:dyDescent="0.3">
      <c r="A333" s="12"/>
    </row>
    <row r="334" spans="1:16" x14ac:dyDescent="0.3">
      <c r="A334" s="12"/>
    </row>
    <row r="335" spans="1:16" x14ac:dyDescent="0.3">
      <c r="A335" s="12"/>
    </row>
    <row r="336" spans="1:16" x14ac:dyDescent="0.3">
      <c r="A336" s="12"/>
    </row>
    <row r="337" spans="1:16" x14ac:dyDescent="0.3">
      <c r="A337" s="12"/>
      <c r="L337" s="3"/>
      <c r="M337" s="3"/>
      <c r="N337" s="3"/>
      <c r="O337" s="3"/>
      <c r="P337" s="3"/>
    </row>
    <row r="338" spans="1:16" x14ac:dyDescent="0.3">
      <c r="A338" s="12"/>
      <c r="L338" s="3"/>
      <c r="M338" s="3"/>
      <c r="N338" s="3"/>
      <c r="O338" s="3"/>
      <c r="P338" s="3"/>
    </row>
    <row r="339" spans="1:16" x14ac:dyDescent="0.3">
      <c r="A339" s="12"/>
      <c r="L339" s="3"/>
      <c r="M339" s="3"/>
      <c r="N339" s="3"/>
      <c r="O339" s="3"/>
      <c r="P339" s="3"/>
    </row>
    <row r="340" spans="1:16" x14ac:dyDescent="0.3">
      <c r="A340" s="12"/>
      <c r="L340" s="3"/>
      <c r="M340" s="3"/>
      <c r="N340" s="3"/>
      <c r="O340" s="3"/>
      <c r="P340" s="3"/>
    </row>
    <row r="341" spans="1:16" x14ac:dyDescent="0.3">
      <c r="A341" s="12"/>
      <c r="L341" s="3"/>
      <c r="M341" s="3"/>
      <c r="N341" s="3"/>
      <c r="O341" s="3"/>
      <c r="P341" s="3"/>
    </row>
    <row r="342" spans="1:16" x14ac:dyDescent="0.3">
      <c r="A342" s="12"/>
      <c r="L342" s="3"/>
      <c r="M342" s="3"/>
      <c r="N342" s="3"/>
      <c r="O342" s="3"/>
      <c r="P342" s="3"/>
    </row>
    <row r="343" spans="1:16" x14ac:dyDescent="0.3">
      <c r="A343" s="12"/>
      <c r="L343" s="3"/>
      <c r="M343" s="3"/>
      <c r="N343" s="3"/>
      <c r="O343" s="3"/>
      <c r="P343" s="3"/>
    </row>
    <row r="344" spans="1:16" x14ac:dyDescent="0.3">
      <c r="A344" s="12"/>
      <c r="L344" s="3"/>
      <c r="M344" s="3"/>
      <c r="N344" s="3"/>
      <c r="O344" s="3"/>
      <c r="P344" s="3"/>
    </row>
    <row r="345" spans="1:16" x14ac:dyDescent="0.3">
      <c r="A345" s="12"/>
      <c r="L345" s="3"/>
      <c r="M345" s="3"/>
      <c r="N345" s="3"/>
      <c r="O345" s="3"/>
      <c r="P345" s="3"/>
    </row>
    <row r="346" spans="1:16" x14ac:dyDescent="0.3">
      <c r="A346" s="12"/>
      <c r="L346" s="3"/>
      <c r="M346" s="3"/>
      <c r="N346" s="3"/>
      <c r="O346" s="3"/>
      <c r="P346" s="3"/>
    </row>
    <row r="347" spans="1:16" x14ac:dyDescent="0.3">
      <c r="A347" s="12"/>
      <c r="L347" s="3"/>
      <c r="M347" s="3"/>
      <c r="N347" s="3"/>
      <c r="O347" s="3"/>
      <c r="P347" s="3"/>
    </row>
    <row r="348" spans="1:16" x14ac:dyDescent="0.3">
      <c r="A348" s="12"/>
      <c r="L348" s="3"/>
      <c r="M348" s="3"/>
      <c r="N348" s="3"/>
      <c r="O348" s="3"/>
      <c r="P348" s="3"/>
    </row>
    <row r="349" spans="1:16" x14ac:dyDescent="0.3">
      <c r="A349" s="12"/>
      <c r="L349" s="3"/>
      <c r="M349" s="3"/>
      <c r="N349" s="3"/>
      <c r="O349" s="3"/>
      <c r="P349" s="3"/>
    </row>
    <row r="350" spans="1:16" x14ac:dyDescent="0.3">
      <c r="A350" s="12"/>
      <c r="L350" s="3"/>
      <c r="M350" s="3"/>
      <c r="N350" s="3"/>
      <c r="O350" s="3"/>
      <c r="P350" s="3"/>
    </row>
    <row r="351" spans="1:16" x14ac:dyDescent="0.3">
      <c r="A351" s="12"/>
      <c r="L351" s="3"/>
      <c r="M351" s="3"/>
      <c r="N351" s="3"/>
      <c r="O351" s="3"/>
      <c r="P351" s="3"/>
    </row>
    <row r="352" spans="1:16" x14ac:dyDescent="0.3">
      <c r="A352" s="12"/>
      <c r="L352" s="3"/>
      <c r="M352" s="3"/>
      <c r="N352" s="3"/>
      <c r="O352" s="3"/>
      <c r="P352" s="3"/>
    </row>
    <row r="353" spans="1:16" x14ac:dyDescent="0.3">
      <c r="A353" s="12"/>
      <c r="L353" s="3"/>
      <c r="M353" s="3"/>
      <c r="N353" s="3"/>
      <c r="O353" s="3"/>
      <c r="P353" s="3"/>
    </row>
    <row r="354" spans="1:16" x14ac:dyDescent="0.3">
      <c r="A354" s="12"/>
      <c r="L354" s="3"/>
      <c r="M354" s="3"/>
      <c r="N354" s="3"/>
      <c r="O354" s="3"/>
      <c r="P354" s="3"/>
    </row>
    <row r="355" spans="1:16" x14ac:dyDescent="0.3">
      <c r="A355" s="12"/>
      <c r="L355" s="3"/>
      <c r="M355" s="3"/>
      <c r="N355" s="3"/>
      <c r="O355" s="3"/>
      <c r="P355" s="3"/>
    </row>
    <row r="356" spans="1:16" x14ac:dyDescent="0.3">
      <c r="A356" s="12"/>
      <c r="L356" s="3"/>
      <c r="M356" s="3"/>
      <c r="N356" s="3"/>
      <c r="O356" s="3"/>
      <c r="P356" s="3"/>
    </row>
    <row r="357" spans="1:16" x14ac:dyDescent="0.3">
      <c r="A357" s="12"/>
      <c r="L357" s="3"/>
      <c r="M357" s="3"/>
      <c r="N357" s="3"/>
      <c r="O357" s="3"/>
      <c r="P357" s="3"/>
    </row>
    <row r="358" spans="1:16" x14ac:dyDescent="0.3">
      <c r="A358" s="12"/>
      <c r="L358" s="3"/>
      <c r="M358" s="3"/>
      <c r="N358" s="3"/>
      <c r="O358" s="3"/>
      <c r="P358" s="3"/>
    </row>
    <row r="359" spans="1:16" x14ac:dyDescent="0.3">
      <c r="A359" s="12"/>
      <c r="L359" s="3"/>
      <c r="M359" s="3"/>
      <c r="N359" s="3"/>
      <c r="O359" s="3"/>
      <c r="P359" s="3"/>
    </row>
    <row r="360" spans="1:16" x14ac:dyDescent="0.3">
      <c r="A360" s="12"/>
      <c r="L360" s="3"/>
      <c r="M360" s="3"/>
      <c r="N360" s="3"/>
      <c r="O360" s="3"/>
      <c r="P360" s="3"/>
    </row>
    <row r="361" spans="1:16" x14ac:dyDescent="0.3">
      <c r="A361" s="12"/>
      <c r="L361" s="3"/>
      <c r="M361" s="3"/>
      <c r="N361" s="3"/>
      <c r="O361" s="3"/>
      <c r="P361" s="3"/>
    </row>
    <row r="362" spans="1:16" x14ac:dyDescent="0.3">
      <c r="A362" s="12"/>
      <c r="L362" s="3"/>
      <c r="M362" s="3"/>
      <c r="N362" s="3"/>
      <c r="O362" s="3"/>
      <c r="P362" s="3"/>
    </row>
    <row r="363" spans="1:16" x14ac:dyDescent="0.3">
      <c r="A363" s="12"/>
      <c r="L363" s="3"/>
      <c r="M363" s="3"/>
      <c r="N363" s="3"/>
      <c r="O363" s="3"/>
      <c r="P363" s="3"/>
    </row>
    <row r="364" spans="1:16" x14ac:dyDescent="0.3">
      <c r="A364" s="12"/>
      <c r="L364" s="3"/>
      <c r="M364" s="3"/>
      <c r="N364" s="3"/>
      <c r="O364" s="3"/>
      <c r="P364" s="3"/>
    </row>
    <row r="365" spans="1:16" x14ac:dyDescent="0.3">
      <c r="A365" s="12"/>
      <c r="L365" s="3"/>
      <c r="M365" s="3"/>
      <c r="N365" s="3"/>
      <c r="O365" s="3"/>
      <c r="P365" s="3"/>
    </row>
    <row r="366" spans="1:16" x14ac:dyDescent="0.3">
      <c r="A366" s="12"/>
      <c r="L366" s="3"/>
      <c r="M366" s="3"/>
      <c r="N366" s="3"/>
      <c r="O366" s="3"/>
      <c r="P366" s="3"/>
    </row>
    <row r="367" spans="1:16" x14ac:dyDescent="0.3">
      <c r="A367" s="12"/>
      <c r="L367" s="3"/>
      <c r="M367" s="3"/>
      <c r="N367" s="3"/>
      <c r="O367" s="3"/>
      <c r="P367" s="3"/>
    </row>
    <row r="368" spans="1:16" x14ac:dyDescent="0.3">
      <c r="A368" s="12"/>
      <c r="L368" s="3"/>
      <c r="M368" s="3"/>
      <c r="N368" s="3"/>
      <c r="O368" s="3"/>
      <c r="P368" s="3"/>
    </row>
    <row r="369" spans="1:16" x14ac:dyDescent="0.3">
      <c r="A369" s="12"/>
      <c r="L369" s="3"/>
      <c r="M369" s="3"/>
      <c r="N369" s="3"/>
      <c r="O369" s="3"/>
      <c r="P369" s="3"/>
    </row>
    <row r="370" spans="1:16" x14ac:dyDescent="0.3">
      <c r="A370" s="12"/>
      <c r="L370" s="3"/>
      <c r="M370" s="3"/>
      <c r="N370" s="3"/>
      <c r="O370" s="3"/>
      <c r="P370" s="3"/>
    </row>
    <row r="371" spans="1:16" x14ac:dyDescent="0.3">
      <c r="A371" s="12"/>
      <c r="L371" s="3"/>
      <c r="M371" s="3"/>
      <c r="N371" s="3"/>
      <c r="O371" s="3"/>
      <c r="P371" s="3"/>
    </row>
    <row r="372" spans="1:16" x14ac:dyDescent="0.3">
      <c r="A372" s="12"/>
      <c r="L372" s="3"/>
      <c r="M372" s="3"/>
      <c r="N372" s="3"/>
      <c r="O372" s="3"/>
      <c r="P372" s="3"/>
    </row>
    <row r="373" spans="1:16" x14ac:dyDescent="0.3">
      <c r="A373" s="12"/>
      <c r="L373" s="3"/>
      <c r="M373" s="3"/>
      <c r="N373" s="3"/>
      <c r="O373" s="3"/>
      <c r="P373" s="3"/>
    </row>
    <row r="374" spans="1:16" x14ac:dyDescent="0.3">
      <c r="A374" s="12"/>
      <c r="L374" s="3"/>
      <c r="M374" s="3"/>
      <c r="N374" s="3"/>
      <c r="O374" s="3"/>
      <c r="P374" s="3"/>
    </row>
    <row r="375" spans="1:16" x14ac:dyDescent="0.3">
      <c r="A375" s="12"/>
      <c r="L375" s="3"/>
      <c r="M375" s="3"/>
      <c r="N375" s="3"/>
      <c r="O375" s="3"/>
      <c r="P375" s="3"/>
    </row>
    <row r="376" spans="1:16" x14ac:dyDescent="0.3">
      <c r="A376" s="12"/>
      <c r="L376" s="3"/>
      <c r="M376" s="3"/>
      <c r="N376" s="3"/>
      <c r="O376" s="3"/>
      <c r="P376" s="3"/>
    </row>
    <row r="377" spans="1:16" x14ac:dyDescent="0.3">
      <c r="A377" s="12"/>
      <c r="L377" s="3"/>
      <c r="M377" s="3"/>
      <c r="N377" s="3"/>
      <c r="O377" s="3"/>
      <c r="P377" s="3"/>
    </row>
    <row r="378" spans="1:16" x14ac:dyDescent="0.3">
      <c r="A378" s="12"/>
      <c r="L378" s="3"/>
      <c r="M378" s="3"/>
      <c r="N378" s="3"/>
      <c r="O378" s="3"/>
      <c r="P378" s="3"/>
    </row>
    <row r="379" spans="1:16" x14ac:dyDescent="0.3">
      <c r="A379" s="12"/>
      <c r="L379" s="3"/>
      <c r="M379" s="3"/>
      <c r="N379" s="3"/>
      <c r="O379" s="3"/>
      <c r="P379" s="3"/>
    </row>
    <row r="380" spans="1:16" x14ac:dyDescent="0.3">
      <c r="A380" s="12"/>
      <c r="L380" s="3"/>
      <c r="M380" s="3"/>
      <c r="N380" s="3"/>
      <c r="O380" s="3"/>
      <c r="P380" s="3"/>
    </row>
    <row r="381" spans="1:16" x14ac:dyDescent="0.3">
      <c r="A381" s="12"/>
      <c r="L381" s="3"/>
      <c r="M381" s="3"/>
      <c r="N381" s="3"/>
      <c r="O381" s="3"/>
      <c r="P381" s="3"/>
    </row>
    <row r="382" spans="1:16" x14ac:dyDescent="0.3">
      <c r="A382" s="12"/>
      <c r="L382" s="3"/>
      <c r="M382" s="3"/>
      <c r="N382" s="3"/>
      <c r="O382" s="3"/>
      <c r="P382" s="3"/>
    </row>
    <row r="383" spans="1:16" x14ac:dyDescent="0.3">
      <c r="A383" s="12"/>
      <c r="L383" s="3"/>
      <c r="M383" s="3"/>
      <c r="N383" s="3"/>
      <c r="O383" s="3"/>
      <c r="P383" s="3"/>
    </row>
    <row r="384" spans="1:16" x14ac:dyDescent="0.3">
      <c r="A384" s="12"/>
      <c r="L384" s="3"/>
      <c r="M384" s="3"/>
      <c r="N384" s="3"/>
      <c r="O384" s="3"/>
      <c r="P384" s="3"/>
    </row>
    <row r="385" spans="1:16" x14ac:dyDescent="0.3">
      <c r="A385" s="12"/>
      <c r="L385" s="3"/>
      <c r="M385" s="3"/>
      <c r="N385" s="3"/>
      <c r="O385" s="3"/>
      <c r="P385" s="3"/>
    </row>
    <row r="386" spans="1:16" x14ac:dyDescent="0.3">
      <c r="A386" s="12"/>
      <c r="L386" s="3"/>
      <c r="M386" s="3"/>
      <c r="N386" s="3"/>
      <c r="O386" s="3"/>
      <c r="P386" s="3"/>
    </row>
    <row r="387" spans="1:16" x14ac:dyDescent="0.3">
      <c r="A387" s="12"/>
      <c r="L387" s="3"/>
      <c r="M387" s="3"/>
      <c r="N387" s="3"/>
      <c r="O387" s="3"/>
      <c r="P387" s="3"/>
    </row>
    <row r="388" spans="1:16" x14ac:dyDescent="0.3">
      <c r="A388" s="12"/>
      <c r="L388" s="3"/>
      <c r="M388" s="3"/>
      <c r="N388" s="3"/>
      <c r="O388" s="3"/>
      <c r="P388" s="3"/>
    </row>
    <row r="389" spans="1:16" x14ac:dyDescent="0.3">
      <c r="A389" s="12"/>
      <c r="L389" s="3"/>
      <c r="M389" s="3"/>
      <c r="N389" s="3"/>
      <c r="O389" s="3"/>
      <c r="P389" s="3"/>
    </row>
    <row r="390" spans="1:16" x14ac:dyDescent="0.3">
      <c r="A390" s="12"/>
      <c r="L390" s="3"/>
      <c r="M390" s="3"/>
      <c r="N390" s="3"/>
      <c r="O390" s="3"/>
      <c r="P390" s="3"/>
    </row>
    <row r="391" spans="1:16" x14ac:dyDescent="0.3">
      <c r="A391" s="12"/>
      <c r="L391" s="3"/>
      <c r="M391" s="3"/>
      <c r="N391" s="3"/>
      <c r="O391" s="3"/>
      <c r="P391" s="3"/>
    </row>
    <row r="392" spans="1:16" x14ac:dyDescent="0.3">
      <c r="A392" s="12"/>
      <c r="L392" s="3"/>
      <c r="M392" s="3"/>
      <c r="N392" s="3"/>
      <c r="O392" s="3"/>
      <c r="P392" s="3"/>
    </row>
    <row r="393" spans="1:16" x14ac:dyDescent="0.3">
      <c r="A393" s="12"/>
      <c r="L393" s="3"/>
      <c r="M393" s="3"/>
      <c r="N393" s="3"/>
      <c r="O393" s="3"/>
      <c r="P393" s="3"/>
    </row>
    <row r="394" spans="1:16" x14ac:dyDescent="0.3">
      <c r="A394" s="12"/>
      <c r="L394" s="3"/>
      <c r="M394" s="3"/>
      <c r="N394" s="3"/>
      <c r="O394" s="3"/>
      <c r="P394" s="3"/>
    </row>
    <row r="395" spans="1:16" x14ac:dyDescent="0.3">
      <c r="A395" s="12"/>
      <c r="L395" s="3"/>
      <c r="M395" s="3"/>
      <c r="N395" s="3"/>
      <c r="O395" s="3"/>
      <c r="P395" s="3"/>
    </row>
    <row r="396" spans="1:16" x14ac:dyDescent="0.3">
      <c r="A396" s="12"/>
      <c r="L396" s="3"/>
      <c r="M396" s="3"/>
      <c r="N396" s="3"/>
      <c r="O396" s="3"/>
      <c r="P396" s="3"/>
    </row>
    <row r="397" spans="1:16" x14ac:dyDescent="0.3">
      <c r="A397" s="12"/>
      <c r="L397" s="3"/>
      <c r="M397" s="3"/>
      <c r="N397" s="3"/>
      <c r="O397" s="3"/>
      <c r="P397" s="3"/>
    </row>
    <row r="398" spans="1:16" x14ac:dyDescent="0.3">
      <c r="A398" s="12"/>
      <c r="L398" s="3"/>
      <c r="M398" s="3"/>
      <c r="N398" s="3"/>
      <c r="O398" s="3"/>
      <c r="P398" s="3"/>
    </row>
    <row r="399" spans="1:16" x14ac:dyDescent="0.3">
      <c r="A399" s="12"/>
      <c r="L399" s="3"/>
      <c r="M399" s="3"/>
      <c r="N399" s="3"/>
      <c r="O399" s="3"/>
      <c r="P399" s="3"/>
    </row>
    <row r="400" spans="1:16" x14ac:dyDescent="0.3">
      <c r="A400" s="12"/>
      <c r="L400" s="3"/>
      <c r="M400" s="3"/>
      <c r="N400" s="3"/>
      <c r="O400" s="3"/>
      <c r="P400" s="3"/>
    </row>
    <row r="401" spans="1:16" x14ac:dyDescent="0.3">
      <c r="A401" s="12"/>
      <c r="L401" s="3"/>
      <c r="M401" s="3"/>
      <c r="N401" s="3"/>
      <c r="O401" s="3"/>
      <c r="P401" s="3"/>
    </row>
    <row r="402" spans="1:16" x14ac:dyDescent="0.3">
      <c r="A402" s="12"/>
      <c r="L402" s="3"/>
      <c r="M402" s="3"/>
      <c r="N402" s="3"/>
      <c r="O402" s="3"/>
      <c r="P402" s="3"/>
    </row>
    <row r="403" spans="1:16" x14ac:dyDescent="0.3">
      <c r="A403" s="12"/>
      <c r="L403" s="3"/>
      <c r="M403" s="3"/>
      <c r="N403" s="3"/>
      <c r="O403" s="3"/>
      <c r="P403" s="3"/>
    </row>
    <row r="404" spans="1:16" x14ac:dyDescent="0.3">
      <c r="A404" s="12"/>
      <c r="L404" s="3"/>
      <c r="M404" s="3"/>
      <c r="N404" s="3"/>
      <c r="O404" s="3"/>
      <c r="P404" s="3"/>
    </row>
    <row r="405" spans="1:16" x14ac:dyDescent="0.3">
      <c r="A405" s="12"/>
      <c r="L405" s="3"/>
      <c r="M405" s="3"/>
      <c r="N405" s="3"/>
      <c r="O405" s="3"/>
      <c r="P405" s="3"/>
    </row>
    <row r="406" spans="1:16" x14ac:dyDescent="0.3">
      <c r="A406" s="12"/>
      <c r="L406" s="3"/>
      <c r="M406" s="3"/>
      <c r="N406" s="3"/>
      <c r="O406" s="3"/>
      <c r="P406" s="3"/>
    </row>
    <row r="407" spans="1:16" x14ac:dyDescent="0.3">
      <c r="A407" s="12"/>
      <c r="L407" s="3"/>
      <c r="M407" s="3"/>
      <c r="N407" s="3"/>
      <c r="O407" s="3"/>
      <c r="P407" s="3"/>
    </row>
    <row r="408" spans="1:16" x14ac:dyDescent="0.3">
      <c r="A408" s="12"/>
      <c r="L408" s="3"/>
      <c r="M408" s="3"/>
      <c r="N408" s="3"/>
      <c r="O408" s="3"/>
      <c r="P408" s="3"/>
    </row>
    <row r="409" spans="1:16" x14ac:dyDescent="0.3">
      <c r="A409" s="12"/>
      <c r="L409" s="3"/>
      <c r="M409" s="3"/>
      <c r="N409" s="3"/>
      <c r="O409" s="3"/>
      <c r="P409" s="3"/>
    </row>
    <row r="410" spans="1:16" x14ac:dyDescent="0.3">
      <c r="A410" s="12"/>
      <c r="L410" s="3"/>
      <c r="M410" s="3"/>
      <c r="N410" s="3"/>
      <c r="O410" s="3"/>
      <c r="P410" s="3"/>
    </row>
    <row r="411" spans="1:16" x14ac:dyDescent="0.3">
      <c r="A411" s="12"/>
      <c r="L411" s="3"/>
      <c r="M411" s="3"/>
      <c r="N411" s="3"/>
      <c r="O411" s="3"/>
      <c r="P411" s="3"/>
    </row>
    <row r="412" spans="1:16" x14ac:dyDescent="0.3">
      <c r="A412" s="12"/>
      <c r="L412" s="3"/>
      <c r="M412" s="3"/>
      <c r="N412" s="3"/>
      <c r="O412" s="3"/>
      <c r="P412" s="3"/>
    </row>
    <row r="413" spans="1:16" x14ac:dyDescent="0.3">
      <c r="A413" s="12"/>
      <c r="L413" s="3"/>
      <c r="M413" s="3"/>
      <c r="N413" s="3"/>
      <c r="O413" s="3"/>
      <c r="P413" s="3"/>
    </row>
    <row r="414" spans="1:16" x14ac:dyDescent="0.3">
      <c r="A414" s="12"/>
      <c r="L414" s="3"/>
      <c r="M414" s="3"/>
      <c r="N414" s="3"/>
      <c r="O414" s="3"/>
      <c r="P414" s="3"/>
    </row>
    <row r="415" spans="1:16" x14ac:dyDescent="0.3">
      <c r="A415" s="12"/>
      <c r="L415" s="3"/>
      <c r="M415" s="3"/>
      <c r="N415" s="3"/>
      <c r="O415" s="3"/>
      <c r="P415" s="3"/>
    </row>
    <row r="416" spans="1:16" x14ac:dyDescent="0.3">
      <c r="A416" s="12"/>
      <c r="L416" s="3"/>
      <c r="M416" s="3"/>
      <c r="N416" s="3"/>
      <c r="O416" s="3"/>
      <c r="P416" s="3"/>
    </row>
    <row r="417" spans="1:16" x14ac:dyDescent="0.3">
      <c r="A417" s="12"/>
      <c r="L417" s="3"/>
      <c r="M417" s="3"/>
      <c r="N417" s="3"/>
      <c r="O417" s="3"/>
      <c r="P417" s="3"/>
    </row>
    <row r="418" spans="1:16" x14ac:dyDescent="0.3">
      <c r="A418" s="12"/>
      <c r="L418" s="3"/>
      <c r="M418" s="3"/>
      <c r="N418" s="3"/>
      <c r="O418" s="3"/>
      <c r="P418" s="3"/>
    </row>
    <row r="419" spans="1:16" x14ac:dyDescent="0.3">
      <c r="A419" s="12"/>
      <c r="L419" s="3"/>
      <c r="M419" s="3"/>
      <c r="N419" s="3"/>
      <c r="O419" s="3"/>
      <c r="P419" s="3"/>
    </row>
    <row r="420" spans="1:16" x14ac:dyDescent="0.3">
      <c r="A420" s="12"/>
      <c r="L420" s="3"/>
      <c r="M420" s="3"/>
      <c r="N420" s="3"/>
      <c r="O420" s="3"/>
      <c r="P420" s="3"/>
    </row>
    <row r="421" spans="1:16" x14ac:dyDescent="0.3">
      <c r="A421" s="12"/>
      <c r="L421" s="3"/>
      <c r="M421" s="3"/>
      <c r="N421" s="3"/>
      <c r="O421" s="3"/>
      <c r="P421" s="3"/>
    </row>
    <row r="422" spans="1:16" x14ac:dyDescent="0.3">
      <c r="A422" s="12"/>
      <c r="L422" s="3"/>
      <c r="M422" s="3"/>
      <c r="N422" s="3"/>
      <c r="O422" s="3"/>
      <c r="P422" s="3"/>
    </row>
    <row r="423" spans="1:16" x14ac:dyDescent="0.3">
      <c r="A423" s="12"/>
      <c r="L423" s="3"/>
      <c r="M423" s="3"/>
      <c r="N423" s="3"/>
      <c r="O423" s="3"/>
      <c r="P423" s="3"/>
    </row>
    <row r="424" spans="1:16" x14ac:dyDescent="0.3">
      <c r="A424" s="12"/>
      <c r="L424" s="3"/>
      <c r="M424" s="3"/>
      <c r="N424" s="3"/>
      <c r="O424" s="3"/>
      <c r="P424" s="3"/>
    </row>
    <row r="425" spans="1:16" x14ac:dyDescent="0.3">
      <c r="A425" s="12"/>
      <c r="L425" s="3"/>
      <c r="M425" s="3"/>
      <c r="N425" s="3"/>
      <c r="O425" s="3"/>
      <c r="P425" s="3"/>
    </row>
    <row r="426" spans="1:16" x14ac:dyDescent="0.3">
      <c r="A426" s="12"/>
      <c r="L426" s="3"/>
      <c r="M426" s="3"/>
      <c r="N426" s="3"/>
      <c r="O426" s="3"/>
      <c r="P426" s="3"/>
    </row>
    <row r="427" spans="1:16" x14ac:dyDescent="0.3">
      <c r="A427" s="12"/>
      <c r="L427" s="3"/>
      <c r="M427" s="3"/>
      <c r="N427" s="3"/>
      <c r="O427" s="3"/>
      <c r="P427" s="3"/>
    </row>
    <row r="428" spans="1:16" x14ac:dyDescent="0.3">
      <c r="A428" s="12"/>
      <c r="L428" s="3"/>
      <c r="M428" s="3"/>
      <c r="N428" s="3"/>
      <c r="O428" s="3"/>
      <c r="P428" s="3"/>
    </row>
    <row r="429" spans="1:16" x14ac:dyDescent="0.3">
      <c r="A429" s="12"/>
      <c r="L429" s="3"/>
      <c r="M429" s="3"/>
      <c r="N429" s="3"/>
      <c r="O429" s="3"/>
      <c r="P429" s="3"/>
    </row>
    <row r="430" spans="1:16" x14ac:dyDescent="0.3">
      <c r="A430" s="12"/>
      <c r="L430" s="3"/>
      <c r="M430" s="3"/>
      <c r="N430" s="3"/>
      <c r="O430" s="3"/>
      <c r="P430" s="3"/>
    </row>
    <row r="431" spans="1:16" x14ac:dyDescent="0.3">
      <c r="A431" s="12"/>
      <c r="L431" s="3"/>
      <c r="M431" s="3"/>
      <c r="N431" s="3"/>
      <c r="O431" s="3"/>
      <c r="P431" s="3"/>
    </row>
    <row r="432" spans="1:16" x14ac:dyDescent="0.3">
      <c r="A432" s="12"/>
      <c r="L432" s="3"/>
      <c r="M432" s="3"/>
      <c r="N432" s="3"/>
      <c r="O432" s="3"/>
      <c r="P432" s="3"/>
    </row>
    <row r="433" spans="1:16" x14ac:dyDescent="0.3">
      <c r="A433" s="12"/>
      <c r="L433" s="3"/>
      <c r="M433" s="3"/>
      <c r="N433" s="3"/>
      <c r="O433" s="3"/>
      <c r="P433" s="3"/>
    </row>
    <row r="434" spans="1:16" x14ac:dyDescent="0.3">
      <c r="A434" s="12"/>
      <c r="L434" s="3"/>
      <c r="M434" s="3"/>
      <c r="N434" s="3"/>
      <c r="O434" s="3"/>
      <c r="P434" s="3"/>
    </row>
    <row r="435" spans="1:16" x14ac:dyDescent="0.3">
      <c r="A435" s="12"/>
      <c r="L435" s="3"/>
      <c r="M435" s="3"/>
      <c r="N435" s="3"/>
      <c r="O435" s="3"/>
      <c r="P435" s="3"/>
    </row>
    <row r="436" spans="1:16" x14ac:dyDescent="0.3">
      <c r="A436" s="12"/>
      <c r="L436" s="3"/>
      <c r="M436" s="3"/>
      <c r="N436" s="3"/>
      <c r="O436" s="3"/>
      <c r="P436" s="3"/>
    </row>
    <row r="437" spans="1:16" x14ac:dyDescent="0.3">
      <c r="A437" s="12"/>
      <c r="L437" s="3"/>
      <c r="M437" s="3"/>
      <c r="N437" s="3"/>
      <c r="O437" s="3"/>
      <c r="P437" s="3"/>
    </row>
    <row r="438" spans="1:16" x14ac:dyDescent="0.3">
      <c r="A438" s="12"/>
      <c r="L438" s="3"/>
      <c r="M438" s="3"/>
      <c r="N438" s="3"/>
      <c r="O438" s="3"/>
      <c r="P438" s="3"/>
    </row>
    <row r="439" spans="1:16" x14ac:dyDescent="0.3">
      <c r="A439" s="12"/>
      <c r="L439" s="3"/>
      <c r="M439" s="3"/>
      <c r="N439" s="3"/>
      <c r="O439" s="3"/>
      <c r="P439" s="3"/>
    </row>
    <row r="440" spans="1:16" x14ac:dyDescent="0.3">
      <c r="A440" s="12"/>
      <c r="L440" s="3"/>
      <c r="M440" s="3"/>
      <c r="N440" s="3"/>
      <c r="O440" s="3"/>
      <c r="P440" s="3"/>
    </row>
    <row r="441" spans="1:16" x14ac:dyDescent="0.3">
      <c r="A441" s="12"/>
      <c r="L441" s="3"/>
      <c r="M441" s="3"/>
      <c r="N441" s="3"/>
      <c r="O441" s="3"/>
      <c r="P441" s="3"/>
    </row>
    <row r="442" spans="1:16" x14ac:dyDescent="0.3">
      <c r="A442" s="12"/>
      <c r="L442" s="3"/>
      <c r="M442" s="3"/>
      <c r="N442" s="3"/>
      <c r="O442" s="3"/>
      <c r="P442" s="3"/>
    </row>
    <row r="443" spans="1:16" x14ac:dyDescent="0.3">
      <c r="A443" s="12"/>
      <c r="L443" s="3"/>
      <c r="M443" s="3"/>
      <c r="N443" s="3"/>
      <c r="O443" s="3"/>
      <c r="P443" s="3"/>
    </row>
    <row r="444" spans="1:16" x14ac:dyDescent="0.3">
      <c r="A444" s="12"/>
      <c r="L444" s="3"/>
      <c r="M444" s="3"/>
      <c r="N444" s="3"/>
      <c r="O444" s="3"/>
      <c r="P444" s="3"/>
    </row>
    <row r="445" spans="1:16" x14ac:dyDescent="0.3">
      <c r="A445" s="12"/>
      <c r="L445" s="3"/>
      <c r="M445" s="3"/>
      <c r="N445" s="3"/>
      <c r="O445" s="3"/>
      <c r="P445" s="3"/>
    </row>
    <row r="446" spans="1:16" x14ac:dyDescent="0.3">
      <c r="A446" s="12"/>
      <c r="L446" s="3"/>
      <c r="M446" s="3"/>
      <c r="N446" s="3"/>
      <c r="O446" s="3"/>
      <c r="P446" s="3"/>
    </row>
    <row r="447" spans="1:16" x14ac:dyDescent="0.3">
      <c r="A447" s="12"/>
      <c r="L447" s="3"/>
      <c r="M447" s="3"/>
      <c r="N447" s="3"/>
      <c r="O447" s="3"/>
      <c r="P447" s="3"/>
    </row>
    <row r="448" spans="1:16" x14ac:dyDescent="0.3">
      <c r="A448" s="12"/>
      <c r="L448" s="3"/>
      <c r="M448" s="3"/>
      <c r="N448" s="3"/>
      <c r="O448" s="3"/>
      <c r="P448" s="3"/>
    </row>
    <row r="449" spans="1:16" x14ac:dyDescent="0.3">
      <c r="A449" s="12"/>
      <c r="L449" s="3"/>
      <c r="M449" s="3"/>
      <c r="N449" s="3"/>
      <c r="O449" s="3"/>
      <c r="P449" s="3"/>
    </row>
    <row r="450" spans="1:16" x14ac:dyDescent="0.3">
      <c r="A450" s="12"/>
      <c r="L450" s="3"/>
      <c r="M450" s="3"/>
      <c r="N450" s="3"/>
      <c r="O450" s="3"/>
      <c r="P450" s="3"/>
    </row>
    <row r="451" spans="1:16" x14ac:dyDescent="0.3">
      <c r="A451" s="12"/>
      <c r="L451" s="3"/>
      <c r="M451" s="3"/>
      <c r="N451" s="3"/>
      <c r="O451" s="3"/>
      <c r="P451" s="3"/>
    </row>
    <row r="452" spans="1:16" x14ac:dyDescent="0.3">
      <c r="A452" s="12"/>
      <c r="L452" s="3"/>
      <c r="M452" s="3"/>
      <c r="N452" s="3"/>
      <c r="O452" s="3"/>
      <c r="P452" s="3"/>
    </row>
    <row r="453" spans="1:16" x14ac:dyDescent="0.3">
      <c r="A453" s="12"/>
      <c r="L453" s="3"/>
      <c r="M453" s="3"/>
      <c r="N453" s="3"/>
      <c r="O453" s="3"/>
      <c r="P453" s="3"/>
    </row>
    <row r="454" spans="1:16" x14ac:dyDescent="0.3">
      <c r="A454" s="12"/>
      <c r="L454" s="3"/>
      <c r="M454" s="3"/>
      <c r="N454" s="3"/>
      <c r="O454" s="3"/>
      <c r="P454" s="3"/>
    </row>
    <row r="455" spans="1:16" x14ac:dyDescent="0.3">
      <c r="A455" s="12"/>
      <c r="L455" s="3"/>
      <c r="M455" s="3"/>
      <c r="N455" s="3"/>
      <c r="O455" s="3"/>
      <c r="P455" s="3"/>
    </row>
    <row r="456" spans="1:16" x14ac:dyDescent="0.3">
      <c r="A456" s="12"/>
      <c r="L456" s="3"/>
      <c r="M456" s="3"/>
      <c r="N456" s="3"/>
      <c r="O456" s="3"/>
      <c r="P456" s="3"/>
    </row>
    <row r="457" spans="1:16" x14ac:dyDescent="0.3">
      <c r="A457" s="12"/>
      <c r="L457" s="3"/>
      <c r="M457" s="3"/>
      <c r="N457" s="3"/>
      <c r="O457" s="3"/>
      <c r="P457" s="3"/>
    </row>
    <row r="458" spans="1:16" x14ac:dyDescent="0.3">
      <c r="A458" s="12"/>
      <c r="L458" s="3"/>
      <c r="M458" s="3"/>
      <c r="N458" s="3"/>
      <c r="O458" s="3"/>
      <c r="P458" s="3"/>
    </row>
    <row r="459" spans="1:16" x14ac:dyDescent="0.3">
      <c r="A459" s="12"/>
      <c r="L459" s="3"/>
      <c r="M459" s="3"/>
      <c r="N459" s="3"/>
      <c r="O459" s="3"/>
      <c r="P459" s="3"/>
    </row>
    <row r="460" spans="1:16" x14ac:dyDescent="0.3">
      <c r="A460" s="12"/>
      <c r="L460" s="3"/>
      <c r="M460" s="3"/>
      <c r="N460" s="3"/>
      <c r="O460" s="3"/>
      <c r="P460" s="3"/>
    </row>
    <row r="461" spans="1:16" x14ac:dyDescent="0.3">
      <c r="A461" s="12"/>
      <c r="L461" s="3"/>
      <c r="M461" s="3"/>
      <c r="N461" s="3"/>
      <c r="O461" s="3"/>
      <c r="P461" s="3"/>
    </row>
    <row r="462" spans="1:16" x14ac:dyDescent="0.3">
      <c r="A462" s="12"/>
      <c r="L462" s="3"/>
      <c r="M462" s="3"/>
      <c r="N462" s="3"/>
      <c r="O462" s="3"/>
      <c r="P462" s="3"/>
    </row>
    <row r="463" spans="1:16" x14ac:dyDescent="0.3">
      <c r="A463" s="12"/>
      <c r="L463" s="3"/>
      <c r="M463" s="3"/>
      <c r="N463" s="3"/>
      <c r="O463" s="3"/>
      <c r="P463" s="3"/>
    </row>
    <row r="464" spans="1:16" x14ac:dyDescent="0.3">
      <c r="A464" s="12"/>
      <c r="L464" s="3"/>
      <c r="M464" s="3"/>
      <c r="N464" s="3"/>
      <c r="O464" s="3"/>
      <c r="P464" s="3"/>
    </row>
    <row r="465" spans="1:16" x14ac:dyDescent="0.3">
      <c r="A465" s="12"/>
      <c r="L465" s="3"/>
      <c r="M465" s="3"/>
      <c r="N465" s="3"/>
      <c r="O465" s="3"/>
      <c r="P465" s="3"/>
    </row>
    <row r="466" spans="1:16" x14ac:dyDescent="0.3">
      <c r="A466" s="12"/>
      <c r="L466" s="3"/>
      <c r="M466" s="3"/>
      <c r="N466" s="3"/>
      <c r="O466" s="3"/>
      <c r="P466" s="3"/>
    </row>
    <row r="467" spans="1:16" x14ac:dyDescent="0.3">
      <c r="A467" s="12"/>
      <c r="L467" s="3"/>
      <c r="M467" s="3"/>
      <c r="N467" s="3"/>
      <c r="O467" s="3"/>
      <c r="P467" s="3"/>
    </row>
    <row r="468" spans="1:16" x14ac:dyDescent="0.3">
      <c r="A468" s="12"/>
      <c r="L468" s="3"/>
      <c r="M468" s="3"/>
      <c r="N468" s="3"/>
      <c r="O468" s="3"/>
      <c r="P468" s="3"/>
    </row>
    <row r="469" spans="1:16" x14ac:dyDescent="0.3">
      <c r="A469" s="12"/>
      <c r="L469" s="3"/>
      <c r="M469" s="3"/>
      <c r="N469" s="3"/>
      <c r="O469" s="3"/>
      <c r="P469" s="3"/>
    </row>
    <row r="470" spans="1:16" x14ac:dyDescent="0.3">
      <c r="A470" s="12"/>
      <c r="L470" s="3"/>
      <c r="M470" s="3"/>
      <c r="N470" s="3"/>
      <c r="O470" s="3"/>
      <c r="P470" s="3"/>
    </row>
    <row r="471" spans="1:16" x14ac:dyDescent="0.3">
      <c r="A471" s="12"/>
      <c r="L471" s="3"/>
      <c r="M471" s="3"/>
      <c r="N471" s="3"/>
      <c r="O471" s="3"/>
      <c r="P471" s="3"/>
    </row>
    <row r="472" spans="1:16" x14ac:dyDescent="0.3">
      <c r="A472" s="12"/>
      <c r="L472" s="3"/>
      <c r="M472" s="3"/>
      <c r="N472" s="3"/>
      <c r="O472" s="3"/>
      <c r="P472" s="3"/>
    </row>
    <row r="473" spans="1:16" x14ac:dyDescent="0.3">
      <c r="A473" s="12"/>
      <c r="L473" s="3"/>
      <c r="M473" s="3"/>
      <c r="N473" s="3"/>
      <c r="O473" s="3"/>
      <c r="P473" s="3"/>
    </row>
    <row r="474" spans="1:16" x14ac:dyDescent="0.3">
      <c r="A474" s="12"/>
      <c r="L474" s="3"/>
      <c r="M474" s="3"/>
      <c r="N474" s="3"/>
      <c r="O474" s="3"/>
      <c r="P474" s="3"/>
    </row>
    <row r="475" spans="1:16" x14ac:dyDescent="0.3">
      <c r="A475" s="12"/>
      <c r="L475" s="3"/>
      <c r="M475" s="3"/>
      <c r="N475" s="3"/>
      <c r="O475" s="3"/>
      <c r="P475" s="3"/>
    </row>
    <row r="476" spans="1:16" x14ac:dyDescent="0.3">
      <c r="A476" s="12"/>
      <c r="L476" s="3"/>
      <c r="M476" s="3"/>
      <c r="N476" s="3"/>
      <c r="O476" s="3"/>
      <c r="P476" s="3"/>
    </row>
    <row r="477" spans="1:16" x14ac:dyDescent="0.3">
      <c r="A477" s="12"/>
      <c r="L477" s="3"/>
      <c r="M477" s="3"/>
      <c r="N477" s="3"/>
      <c r="O477" s="3"/>
      <c r="P477" s="3"/>
    </row>
    <row r="478" spans="1:16" x14ac:dyDescent="0.3">
      <c r="A478" s="12"/>
      <c r="L478" s="3"/>
      <c r="M478" s="3"/>
      <c r="N478" s="3"/>
      <c r="O478" s="3"/>
      <c r="P478" s="3"/>
    </row>
    <row r="479" spans="1:16" x14ac:dyDescent="0.3">
      <c r="A479" s="12"/>
      <c r="L479" s="3"/>
      <c r="M479" s="3"/>
      <c r="N479" s="3"/>
      <c r="O479" s="3"/>
      <c r="P479" s="3"/>
    </row>
    <row r="480" spans="1:16" x14ac:dyDescent="0.3">
      <c r="A480" s="12"/>
      <c r="L480" s="3"/>
      <c r="M480" s="3"/>
      <c r="N480" s="3"/>
      <c r="O480" s="3"/>
      <c r="P480" s="3"/>
    </row>
    <row r="481" spans="1:16" x14ac:dyDescent="0.3">
      <c r="A481" s="12"/>
      <c r="L481" s="3"/>
      <c r="M481" s="3"/>
      <c r="N481" s="3"/>
      <c r="O481" s="3"/>
      <c r="P481" s="3"/>
    </row>
    <row r="482" spans="1:16" x14ac:dyDescent="0.3">
      <c r="A482" s="12"/>
      <c r="L482" s="3"/>
      <c r="M482" s="3"/>
      <c r="N482" s="3"/>
      <c r="O482" s="3"/>
      <c r="P482" s="3"/>
    </row>
    <row r="483" spans="1:16" x14ac:dyDescent="0.3">
      <c r="A483" s="12"/>
      <c r="L483" s="3"/>
      <c r="M483" s="3"/>
      <c r="N483" s="3"/>
      <c r="O483" s="3"/>
      <c r="P483" s="3"/>
    </row>
    <row r="484" spans="1:16" x14ac:dyDescent="0.3">
      <c r="A484" s="12"/>
      <c r="L484" s="3"/>
      <c r="M484" s="3"/>
      <c r="N484" s="3"/>
      <c r="O484" s="3"/>
      <c r="P484" s="3"/>
    </row>
    <row r="485" spans="1:16" x14ac:dyDescent="0.3">
      <c r="A485" s="12"/>
      <c r="L485" s="3"/>
      <c r="M485" s="3"/>
      <c r="N485" s="3"/>
      <c r="O485" s="3"/>
      <c r="P485" s="3"/>
    </row>
    <row r="486" spans="1:16" x14ac:dyDescent="0.3">
      <c r="A486" s="12"/>
      <c r="L486" s="3"/>
      <c r="M486" s="3"/>
      <c r="N486" s="3"/>
      <c r="O486" s="3"/>
      <c r="P486" s="3"/>
    </row>
    <row r="487" spans="1:16" x14ac:dyDescent="0.3">
      <c r="A487" s="12"/>
      <c r="L487" s="3"/>
      <c r="M487" s="3"/>
      <c r="N487" s="3"/>
      <c r="O487" s="3"/>
      <c r="P487" s="3"/>
    </row>
    <row r="488" spans="1:16" x14ac:dyDescent="0.3">
      <c r="A488" s="12"/>
      <c r="L488" s="3"/>
      <c r="M488" s="3"/>
      <c r="N488" s="3"/>
      <c r="O488" s="3"/>
      <c r="P488" s="3"/>
    </row>
    <row r="489" spans="1:16" x14ac:dyDescent="0.3">
      <c r="A489" s="12"/>
      <c r="L489" s="3"/>
      <c r="M489" s="3"/>
      <c r="N489" s="3"/>
      <c r="O489" s="3"/>
      <c r="P489" s="3"/>
    </row>
    <row r="490" spans="1:16" x14ac:dyDescent="0.3">
      <c r="A490" s="12"/>
      <c r="L490" s="3"/>
      <c r="M490" s="3"/>
      <c r="N490" s="3"/>
      <c r="O490" s="3"/>
      <c r="P490" s="3"/>
    </row>
    <row r="491" spans="1:16" x14ac:dyDescent="0.3">
      <c r="A491" s="12"/>
      <c r="L491" s="3"/>
      <c r="M491" s="3"/>
      <c r="N491" s="3"/>
      <c r="O491" s="3"/>
      <c r="P491" s="3"/>
    </row>
    <row r="492" spans="1:16" x14ac:dyDescent="0.3">
      <c r="A492" s="12"/>
      <c r="L492" s="3"/>
      <c r="M492" s="3"/>
      <c r="N492" s="3"/>
      <c r="O492" s="3"/>
      <c r="P492" s="3"/>
    </row>
    <row r="493" spans="1:16" x14ac:dyDescent="0.3">
      <c r="A493" s="12"/>
      <c r="L493" s="3"/>
      <c r="M493" s="3"/>
      <c r="N493" s="3"/>
      <c r="O493" s="3"/>
      <c r="P493" s="3"/>
    </row>
    <row r="494" spans="1:16" x14ac:dyDescent="0.3">
      <c r="A494" s="12"/>
      <c r="L494" s="3"/>
      <c r="M494" s="3"/>
      <c r="N494" s="3"/>
      <c r="O494" s="3"/>
      <c r="P494" s="3"/>
    </row>
    <row r="495" spans="1:16" x14ac:dyDescent="0.3">
      <c r="A495" s="12"/>
      <c r="L495" s="3"/>
      <c r="M495" s="3"/>
      <c r="N495" s="3"/>
      <c r="O495" s="3"/>
      <c r="P495" s="3"/>
    </row>
    <row r="496" spans="1:16" x14ac:dyDescent="0.3">
      <c r="A496" s="12"/>
      <c r="L496" s="3"/>
      <c r="M496" s="3"/>
      <c r="N496" s="3"/>
      <c r="O496" s="3"/>
      <c r="P496" s="3"/>
    </row>
    <row r="497" spans="1:16" x14ac:dyDescent="0.3">
      <c r="A497" s="12"/>
      <c r="L497" s="3"/>
      <c r="M497" s="3"/>
      <c r="N497" s="3"/>
      <c r="O497" s="3"/>
      <c r="P497" s="3"/>
    </row>
    <row r="498" spans="1:16" x14ac:dyDescent="0.3">
      <c r="A498" s="12"/>
      <c r="L498" s="3"/>
      <c r="M498" s="3"/>
      <c r="N498" s="3"/>
      <c r="O498" s="3"/>
      <c r="P498" s="3"/>
    </row>
    <row r="499" spans="1:16" x14ac:dyDescent="0.3">
      <c r="A499" s="12"/>
      <c r="L499" s="3"/>
      <c r="M499" s="3"/>
      <c r="N499" s="3"/>
      <c r="O499" s="3"/>
      <c r="P499" s="3"/>
    </row>
    <row r="500" spans="1:16" x14ac:dyDescent="0.3">
      <c r="A500" s="12"/>
      <c r="L500" s="3"/>
      <c r="M500" s="3"/>
      <c r="N500" s="3"/>
      <c r="O500" s="3"/>
      <c r="P500" s="3"/>
    </row>
    <row r="501" spans="1:16" x14ac:dyDescent="0.3">
      <c r="A501" s="12"/>
      <c r="L501" s="3"/>
      <c r="M501" s="3"/>
      <c r="N501" s="3"/>
      <c r="O501" s="3"/>
      <c r="P501" s="3"/>
    </row>
    <row r="502" spans="1:16" x14ac:dyDescent="0.3">
      <c r="A502" s="12"/>
      <c r="L502" s="3"/>
      <c r="M502" s="3"/>
      <c r="N502" s="3"/>
      <c r="O502" s="3"/>
      <c r="P502" s="3"/>
    </row>
    <row r="503" spans="1:16" x14ac:dyDescent="0.3">
      <c r="A503" s="12"/>
      <c r="L503" s="3"/>
      <c r="M503" s="3"/>
      <c r="N503" s="3"/>
      <c r="O503" s="3"/>
      <c r="P503" s="3"/>
    </row>
    <row r="504" spans="1:16" x14ac:dyDescent="0.3">
      <c r="A504" s="12"/>
      <c r="L504" s="3"/>
      <c r="M504" s="3"/>
      <c r="N504" s="3"/>
      <c r="O504" s="3"/>
      <c r="P504" s="3"/>
    </row>
    <row r="505" spans="1:16" x14ac:dyDescent="0.3">
      <c r="A505" s="12"/>
      <c r="L505" s="3"/>
      <c r="M505" s="3"/>
      <c r="N505" s="3"/>
      <c r="O505" s="3"/>
      <c r="P505" s="3"/>
    </row>
    <row r="506" spans="1:16" x14ac:dyDescent="0.3">
      <c r="A506" s="12"/>
      <c r="L506" s="3"/>
      <c r="M506" s="3"/>
      <c r="N506" s="3"/>
      <c r="O506" s="3"/>
      <c r="P506" s="3"/>
    </row>
    <row r="507" spans="1:16" x14ac:dyDescent="0.3">
      <c r="A507" s="12"/>
      <c r="L507" s="3"/>
      <c r="M507" s="3"/>
      <c r="N507" s="3"/>
      <c r="O507" s="3"/>
      <c r="P507" s="3"/>
    </row>
    <row r="508" spans="1:16" x14ac:dyDescent="0.3">
      <c r="A508" s="12"/>
      <c r="L508" s="3"/>
      <c r="M508" s="3"/>
      <c r="N508" s="3"/>
      <c r="O508" s="3"/>
      <c r="P508" s="3"/>
    </row>
    <row r="509" spans="1:16" x14ac:dyDescent="0.3">
      <c r="A509" s="12"/>
      <c r="L509" s="3"/>
      <c r="M509" s="3"/>
      <c r="N509" s="3"/>
      <c r="O509" s="3"/>
      <c r="P509" s="3"/>
    </row>
    <row r="510" spans="1:16" x14ac:dyDescent="0.3">
      <c r="A510" s="12"/>
      <c r="L510" s="3"/>
      <c r="M510" s="3"/>
      <c r="N510" s="3"/>
      <c r="O510" s="3"/>
      <c r="P510" s="3"/>
    </row>
    <row r="511" spans="1:16" x14ac:dyDescent="0.3">
      <c r="A511" s="12"/>
      <c r="L511" s="3"/>
      <c r="M511" s="3"/>
      <c r="N511" s="3"/>
      <c r="O511" s="3"/>
      <c r="P511" s="3"/>
    </row>
    <row r="512" spans="1:16" x14ac:dyDescent="0.3">
      <c r="A512" s="12"/>
      <c r="L512" s="3"/>
      <c r="M512" s="3"/>
      <c r="N512" s="3"/>
      <c r="O512" s="3"/>
      <c r="P512" s="3"/>
    </row>
    <row r="513" spans="1:16" x14ac:dyDescent="0.3">
      <c r="A513" s="12"/>
      <c r="L513" s="3"/>
      <c r="M513" s="3"/>
      <c r="N513" s="3"/>
      <c r="O513" s="3"/>
      <c r="P513" s="3"/>
    </row>
    <row r="514" spans="1:16" x14ac:dyDescent="0.3">
      <c r="A514" s="12"/>
      <c r="L514" s="3"/>
      <c r="M514" s="3"/>
      <c r="N514" s="3"/>
      <c r="O514" s="3"/>
      <c r="P514" s="3"/>
    </row>
    <row r="515" spans="1:16" x14ac:dyDescent="0.3">
      <c r="A515" s="12"/>
      <c r="L515" s="3"/>
      <c r="M515" s="3"/>
      <c r="N515" s="3"/>
      <c r="O515" s="3"/>
      <c r="P515" s="3"/>
    </row>
    <row r="516" spans="1:16" x14ac:dyDescent="0.3">
      <c r="A516" s="12"/>
      <c r="L516" s="3"/>
      <c r="M516" s="3"/>
      <c r="N516" s="3"/>
      <c r="O516" s="3"/>
      <c r="P516" s="3"/>
    </row>
    <row r="517" spans="1:16" x14ac:dyDescent="0.3">
      <c r="A517" s="12"/>
      <c r="L517" s="3"/>
      <c r="M517" s="3"/>
      <c r="N517" s="3"/>
      <c r="O517" s="3"/>
      <c r="P517" s="3"/>
    </row>
    <row r="518" spans="1:16" x14ac:dyDescent="0.3">
      <c r="A518" s="12"/>
      <c r="L518" s="3"/>
      <c r="M518" s="3"/>
      <c r="N518" s="3"/>
      <c r="O518" s="3"/>
      <c r="P518" s="3"/>
    </row>
    <row r="519" spans="1:16" x14ac:dyDescent="0.3">
      <c r="A519" s="12"/>
      <c r="L519" s="3"/>
      <c r="M519" s="3"/>
      <c r="N519" s="3"/>
      <c r="O519" s="3"/>
      <c r="P519" s="3"/>
    </row>
    <row r="520" spans="1:16" x14ac:dyDescent="0.3">
      <c r="A520" s="12"/>
      <c r="L520" s="3"/>
      <c r="M520" s="3"/>
      <c r="N520" s="3"/>
      <c r="O520" s="3"/>
      <c r="P520" s="3"/>
    </row>
    <row r="521" spans="1:16" x14ac:dyDescent="0.3">
      <c r="A521" s="12"/>
      <c r="L521" s="3"/>
      <c r="M521" s="3"/>
      <c r="N521" s="3"/>
      <c r="O521" s="3"/>
      <c r="P521" s="3"/>
    </row>
    <row r="522" spans="1:16" x14ac:dyDescent="0.3">
      <c r="A522" s="12"/>
      <c r="L522" s="3"/>
      <c r="M522" s="3"/>
      <c r="N522" s="3"/>
      <c r="O522" s="3"/>
      <c r="P522" s="3"/>
    </row>
    <row r="523" spans="1:16" x14ac:dyDescent="0.3">
      <c r="A523" s="12"/>
      <c r="L523" s="3"/>
      <c r="M523" s="3"/>
      <c r="N523" s="3"/>
      <c r="O523" s="3"/>
      <c r="P523" s="3"/>
    </row>
    <row r="524" spans="1:16" x14ac:dyDescent="0.3">
      <c r="A524" s="12"/>
      <c r="L524" s="3"/>
      <c r="M524" s="3"/>
      <c r="N524" s="3"/>
      <c r="O524" s="3"/>
      <c r="P524" s="3"/>
    </row>
    <row r="525" spans="1:16" x14ac:dyDescent="0.3">
      <c r="A525" s="12"/>
      <c r="L525" s="3"/>
      <c r="M525" s="3"/>
      <c r="N525" s="3"/>
      <c r="O525" s="3"/>
      <c r="P525" s="3"/>
    </row>
    <row r="526" spans="1:16" x14ac:dyDescent="0.3">
      <c r="A526" s="12"/>
      <c r="L526" s="3"/>
      <c r="M526" s="3"/>
      <c r="N526" s="3"/>
      <c r="O526" s="3"/>
      <c r="P526" s="3"/>
    </row>
    <row r="527" spans="1:16" x14ac:dyDescent="0.3">
      <c r="A527" s="12"/>
      <c r="L527" s="3"/>
      <c r="M527" s="3"/>
      <c r="N527" s="3"/>
      <c r="O527" s="3"/>
      <c r="P527" s="3"/>
    </row>
    <row r="528" spans="1:16" x14ac:dyDescent="0.3">
      <c r="A528" s="12"/>
      <c r="L528" s="3"/>
      <c r="M528" s="3"/>
      <c r="N528" s="3"/>
      <c r="O528" s="3"/>
      <c r="P528" s="3"/>
    </row>
    <row r="529" spans="1:16" x14ac:dyDescent="0.3">
      <c r="A529" s="12"/>
      <c r="L529" s="3"/>
      <c r="M529" s="3"/>
      <c r="N529" s="3"/>
      <c r="O529" s="3"/>
      <c r="P529" s="3"/>
    </row>
    <row r="530" spans="1:16" x14ac:dyDescent="0.3">
      <c r="A530" s="12"/>
      <c r="L530" s="3"/>
      <c r="M530" s="3"/>
      <c r="N530" s="3"/>
      <c r="O530" s="3"/>
      <c r="P530" s="3"/>
    </row>
    <row r="531" spans="1:16" x14ac:dyDescent="0.3">
      <c r="A531" s="12"/>
      <c r="L531" s="3"/>
      <c r="M531" s="3"/>
      <c r="N531" s="3"/>
      <c r="O531" s="3"/>
      <c r="P531" s="3"/>
    </row>
    <row r="532" spans="1:16" x14ac:dyDescent="0.3">
      <c r="A532" s="12"/>
      <c r="L532" s="3"/>
      <c r="M532" s="3"/>
      <c r="N532" s="3"/>
      <c r="O532" s="3"/>
      <c r="P532" s="3"/>
    </row>
    <row r="533" spans="1:16" x14ac:dyDescent="0.3">
      <c r="A533" s="12"/>
      <c r="L533" s="3"/>
      <c r="M533" s="3"/>
      <c r="N533" s="3"/>
      <c r="O533" s="3"/>
      <c r="P533" s="3"/>
    </row>
    <row r="534" spans="1:16" x14ac:dyDescent="0.3">
      <c r="A534" s="12"/>
      <c r="L534" s="3"/>
      <c r="M534" s="3"/>
      <c r="N534" s="3"/>
      <c r="O534" s="3"/>
      <c r="P534" s="3"/>
    </row>
    <row r="535" spans="1:16" x14ac:dyDescent="0.3">
      <c r="A535" s="12"/>
      <c r="L535" s="3"/>
      <c r="M535" s="3"/>
      <c r="N535" s="3"/>
      <c r="O535" s="3"/>
      <c r="P535" s="3"/>
    </row>
    <row r="536" spans="1:16" x14ac:dyDescent="0.3">
      <c r="A536" s="12"/>
      <c r="L536" s="3"/>
      <c r="M536" s="3"/>
      <c r="N536" s="3"/>
      <c r="O536" s="3"/>
      <c r="P536" s="3"/>
    </row>
    <row r="537" spans="1:16" x14ac:dyDescent="0.3">
      <c r="A537" s="12"/>
      <c r="L537" s="3"/>
      <c r="M537" s="3"/>
      <c r="N537" s="3"/>
      <c r="O537" s="3"/>
      <c r="P537" s="3"/>
    </row>
    <row r="538" spans="1:16" x14ac:dyDescent="0.3">
      <c r="A538" s="12"/>
      <c r="L538" s="3"/>
      <c r="M538" s="3"/>
      <c r="N538" s="3"/>
      <c r="O538" s="3"/>
      <c r="P538" s="3"/>
    </row>
    <row r="539" spans="1:16" x14ac:dyDescent="0.3">
      <c r="A539" s="12"/>
      <c r="L539" s="3"/>
      <c r="M539" s="3"/>
      <c r="N539" s="3"/>
      <c r="O539" s="3"/>
      <c r="P539" s="3"/>
    </row>
    <row r="540" spans="1:16" x14ac:dyDescent="0.3">
      <c r="A540" s="12"/>
      <c r="L540" s="3"/>
      <c r="M540" s="3"/>
      <c r="N540" s="3"/>
      <c r="O540" s="3"/>
      <c r="P540" s="3"/>
    </row>
    <row r="541" spans="1:16" x14ac:dyDescent="0.3">
      <c r="A541" s="12"/>
      <c r="L541" s="3"/>
      <c r="M541" s="3"/>
      <c r="N541" s="3"/>
      <c r="O541" s="3"/>
      <c r="P541" s="3"/>
    </row>
    <row r="542" spans="1:16" x14ac:dyDescent="0.3">
      <c r="A542" s="12"/>
      <c r="L542" s="3"/>
      <c r="M542" s="3"/>
      <c r="N542" s="3"/>
      <c r="O542" s="3"/>
      <c r="P542" s="3"/>
    </row>
    <row r="543" spans="1:16" x14ac:dyDescent="0.3">
      <c r="A543" s="12"/>
      <c r="L543" s="3"/>
      <c r="M543" s="3"/>
      <c r="N543" s="3"/>
      <c r="O543" s="3"/>
      <c r="P543" s="3"/>
    </row>
    <row r="544" spans="1:16" x14ac:dyDescent="0.3">
      <c r="A544" s="12"/>
      <c r="L544" s="3"/>
      <c r="M544" s="3"/>
      <c r="N544" s="3"/>
      <c r="O544" s="3"/>
      <c r="P544" s="3"/>
    </row>
    <row r="545" spans="1:16" x14ac:dyDescent="0.3">
      <c r="A545" s="12"/>
      <c r="L545" s="3"/>
      <c r="M545" s="3"/>
      <c r="N545" s="3"/>
      <c r="O545" s="3"/>
      <c r="P545" s="3"/>
    </row>
    <row r="546" spans="1:16" x14ac:dyDescent="0.3">
      <c r="A546" s="12"/>
      <c r="L546" s="3"/>
      <c r="M546" s="3"/>
      <c r="N546" s="3"/>
      <c r="O546" s="3"/>
      <c r="P546" s="3"/>
    </row>
    <row r="547" spans="1:16" x14ac:dyDescent="0.3">
      <c r="A547" s="12"/>
      <c r="L547" s="3"/>
      <c r="M547" s="3"/>
      <c r="N547" s="3"/>
      <c r="O547" s="3"/>
      <c r="P547" s="3"/>
    </row>
    <row r="548" spans="1:16" x14ac:dyDescent="0.3">
      <c r="A548" s="12"/>
      <c r="L548" s="3"/>
      <c r="M548" s="3"/>
      <c r="N548" s="3"/>
      <c r="O548" s="3"/>
      <c r="P548" s="3"/>
    </row>
    <row r="549" spans="1:16" x14ac:dyDescent="0.3">
      <c r="A549" s="12"/>
      <c r="L549" s="3"/>
      <c r="M549" s="3"/>
      <c r="N549" s="3"/>
      <c r="O549" s="3"/>
      <c r="P549" s="3"/>
    </row>
    <row r="550" spans="1:16" x14ac:dyDescent="0.3">
      <c r="A550" s="12"/>
      <c r="L550" s="3"/>
      <c r="M550" s="3"/>
      <c r="N550" s="3"/>
      <c r="O550" s="3"/>
      <c r="P550" s="3"/>
    </row>
    <row r="551" spans="1:16" x14ac:dyDescent="0.3">
      <c r="A551" s="12"/>
      <c r="L551" s="3"/>
      <c r="M551" s="3"/>
      <c r="N551" s="3"/>
      <c r="O551" s="3"/>
      <c r="P551" s="3"/>
    </row>
    <row r="552" spans="1:16" x14ac:dyDescent="0.3">
      <c r="A552" s="12"/>
      <c r="L552" s="3"/>
      <c r="M552" s="3"/>
      <c r="N552" s="3"/>
      <c r="O552" s="3"/>
      <c r="P552" s="3"/>
    </row>
    <row r="553" spans="1:16" x14ac:dyDescent="0.3">
      <c r="A553" s="12"/>
      <c r="L553" s="3"/>
      <c r="M553" s="3"/>
      <c r="N553" s="3"/>
      <c r="O553" s="3"/>
      <c r="P553" s="3"/>
    </row>
    <row r="554" spans="1:16" x14ac:dyDescent="0.3">
      <c r="A554" s="12"/>
      <c r="L554" s="3"/>
      <c r="M554" s="3"/>
      <c r="N554" s="3"/>
      <c r="O554" s="3"/>
      <c r="P554"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4"/>
  <sheetViews>
    <sheetView workbookViewId="0">
      <selection activeCell="A3" sqref="A3"/>
    </sheetView>
  </sheetViews>
  <sheetFormatPr defaultColWidth="9.109375" defaultRowHeight="14.4" x14ac:dyDescent="0.3"/>
  <cols>
    <col min="1" max="1" width="35.88671875" style="4" customWidth="1"/>
    <col min="2" max="2" width="28.33203125" style="3" customWidth="1"/>
    <col min="3" max="3" width="11.88671875" style="3" customWidth="1"/>
    <col min="4" max="4" width="12.109375" style="3" customWidth="1"/>
    <col min="5" max="11" width="11.88671875" style="3" customWidth="1"/>
    <col min="12" max="12" width="34" customWidth="1"/>
    <col min="13" max="16" width="17.88671875" customWidth="1"/>
    <col min="17" max="16384" width="9.109375" style="3"/>
  </cols>
  <sheetData>
    <row r="1" spans="1:16" ht="25.2" customHeight="1" x14ac:dyDescent="0.3">
      <c r="A1" s="2" t="s">
        <v>305</v>
      </c>
      <c r="L1" s="3"/>
      <c r="M1" s="3"/>
      <c r="N1" s="3"/>
      <c r="O1" s="3"/>
      <c r="P1" s="3"/>
    </row>
    <row r="2" spans="1:16" ht="21" customHeight="1" x14ac:dyDescent="0.3">
      <c r="A2" s="26" t="s">
        <v>302</v>
      </c>
      <c r="L2" s="3"/>
      <c r="M2" s="3"/>
      <c r="N2" s="3"/>
      <c r="O2" s="3"/>
      <c r="P2" s="3"/>
    </row>
    <row r="3" spans="1:16" x14ac:dyDescent="0.3">
      <c r="L3" s="3"/>
      <c r="M3" s="3"/>
      <c r="N3" s="3"/>
      <c r="O3" s="3"/>
      <c r="P3" s="3"/>
    </row>
    <row r="4" spans="1:16" x14ac:dyDescent="0.3">
      <c r="L4" s="3"/>
      <c r="M4" s="3"/>
      <c r="N4" s="3"/>
      <c r="O4" s="3"/>
      <c r="P4" s="3"/>
    </row>
    <row r="5" spans="1:16" x14ac:dyDescent="0.3">
      <c r="A5" s="3" t="s">
        <v>0</v>
      </c>
      <c r="L5" s="3"/>
      <c r="M5" s="3"/>
      <c r="N5" s="3"/>
      <c r="O5" s="3"/>
      <c r="P5" s="3"/>
    </row>
    <row r="6" spans="1:16" x14ac:dyDescent="0.3">
      <c r="A6" s="5" t="s">
        <v>1</v>
      </c>
      <c r="B6" t="s">
        <v>2</v>
      </c>
      <c r="C6" s="6" t="s">
        <v>3</v>
      </c>
      <c r="D6" s="7" t="s">
        <v>4</v>
      </c>
      <c r="L6" s="3"/>
      <c r="M6" s="3"/>
      <c r="N6" s="3"/>
      <c r="O6" s="3"/>
      <c r="P6" s="3"/>
    </row>
    <row r="7" spans="1:16" ht="15.6" x14ac:dyDescent="0.3">
      <c r="A7" s="4">
        <v>1</v>
      </c>
      <c r="B7" s="8" t="s">
        <v>39</v>
      </c>
      <c r="C7" s="9">
        <v>1</v>
      </c>
      <c r="D7" s="7">
        <v>34</v>
      </c>
      <c r="L7" s="3"/>
      <c r="M7" s="3"/>
      <c r="N7" s="3"/>
      <c r="O7" s="3"/>
      <c r="P7" s="3"/>
    </row>
    <row r="8" spans="1:16" x14ac:dyDescent="0.3">
      <c r="B8" s="3" t="s">
        <v>73</v>
      </c>
      <c r="C8" s="9">
        <v>1</v>
      </c>
      <c r="D8" s="7">
        <v>34</v>
      </c>
      <c r="L8" s="3"/>
      <c r="M8" s="3"/>
      <c r="N8" s="3"/>
      <c r="O8" s="3"/>
      <c r="P8" s="3"/>
    </row>
    <row r="9" spans="1:16" x14ac:dyDescent="0.3">
      <c r="L9" s="3"/>
      <c r="M9" s="3"/>
      <c r="N9" s="3"/>
      <c r="O9" s="3"/>
      <c r="P9" s="3"/>
    </row>
    <row r="10" spans="1:16" x14ac:dyDescent="0.3">
      <c r="A10" s="3" t="s">
        <v>74</v>
      </c>
      <c r="L10" s="3"/>
      <c r="M10" s="3"/>
      <c r="N10" s="3"/>
      <c r="O10" s="3"/>
      <c r="P10" s="3"/>
    </row>
    <row r="11" spans="1:16" x14ac:dyDescent="0.3">
      <c r="A11" s="5" t="s">
        <v>1</v>
      </c>
      <c r="B11" s="3" t="s">
        <v>2</v>
      </c>
      <c r="C11" s="6" t="s">
        <v>3</v>
      </c>
      <c r="D11" s="7" t="s">
        <v>4</v>
      </c>
      <c r="L11" s="3"/>
      <c r="M11" s="3"/>
      <c r="N11" s="3"/>
      <c r="O11" s="3"/>
      <c r="P11" s="3"/>
    </row>
    <row r="12" spans="1:16" x14ac:dyDescent="0.3">
      <c r="A12" s="4">
        <v>1</v>
      </c>
      <c r="B12" s="3" t="s">
        <v>75</v>
      </c>
      <c r="C12" s="9">
        <v>0.09</v>
      </c>
      <c r="D12" s="7">
        <v>3</v>
      </c>
      <c r="L12" s="3"/>
      <c r="M12" s="3"/>
      <c r="N12" s="3"/>
      <c r="O12" s="3"/>
      <c r="P12" s="3"/>
    </row>
    <row r="13" spans="1:16" x14ac:dyDescent="0.3">
      <c r="A13" s="4">
        <v>2</v>
      </c>
      <c r="B13" s="3" t="s">
        <v>76</v>
      </c>
      <c r="C13" s="9">
        <v>0</v>
      </c>
      <c r="D13" s="7">
        <v>0</v>
      </c>
      <c r="L13" s="3"/>
      <c r="M13" s="3"/>
      <c r="N13" s="3"/>
      <c r="O13" s="3"/>
      <c r="P13" s="3"/>
    </row>
    <row r="14" spans="1:16" x14ac:dyDescent="0.3">
      <c r="A14" s="4">
        <v>3</v>
      </c>
      <c r="B14" s="3" t="s">
        <v>77</v>
      </c>
      <c r="C14" s="9">
        <v>0.53</v>
      </c>
      <c r="D14" s="7">
        <v>18</v>
      </c>
      <c r="L14" s="3"/>
      <c r="M14" s="3"/>
      <c r="N14" s="3"/>
      <c r="O14" s="3"/>
      <c r="P14" s="3"/>
    </row>
    <row r="15" spans="1:16" x14ac:dyDescent="0.3">
      <c r="A15" s="4">
        <v>4</v>
      </c>
      <c r="B15" s="3" t="s">
        <v>78</v>
      </c>
      <c r="C15" s="9">
        <v>0.09</v>
      </c>
      <c r="D15" s="7">
        <v>3</v>
      </c>
      <c r="L15" s="3"/>
      <c r="M15" s="3"/>
      <c r="N15" s="3"/>
      <c r="O15" s="3"/>
      <c r="P15" s="3"/>
    </row>
    <row r="16" spans="1:16" x14ac:dyDescent="0.3">
      <c r="A16" s="4">
        <v>5</v>
      </c>
      <c r="B16" s="3" t="s">
        <v>79</v>
      </c>
      <c r="C16" s="9">
        <v>0.12</v>
      </c>
      <c r="D16" s="7">
        <v>4</v>
      </c>
      <c r="L16" s="3"/>
      <c r="M16" s="3"/>
      <c r="N16" s="3"/>
      <c r="O16" s="3"/>
      <c r="P16" s="3"/>
    </row>
    <row r="17" spans="1:16" x14ac:dyDescent="0.3">
      <c r="A17" s="4">
        <v>6</v>
      </c>
      <c r="B17" s="3" t="s">
        <v>80</v>
      </c>
      <c r="C17" s="9">
        <v>0.12</v>
      </c>
      <c r="D17" s="7">
        <v>4</v>
      </c>
      <c r="L17" s="3"/>
      <c r="M17" s="3"/>
      <c r="N17" s="3"/>
      <c r="O17" s="3"/>
      <c r="P17" s="3"/>
    </row>
    <row r="18" spans="1:16" x14ac:dyDescent="0.3">
      <c r="A18" s="4">
        <v>7</v>
      </c>
      <c r="B18" s="3" t="s">
        <v>81</v>
      </c>
      <c r="C18" s="9">
        <v>0.15</v>
      </c>
      <c r="D18" s="7">
        <v>5</v>
      </c>
      <c r="L18" s="3"/>
      <c r="M18" s="3"/>
      <c r="N18" s="3"/>
      <c r="O18" s="3"/>
      <c r="P18" s="3"/>
    </row>
    <row r="19" spans="1:16" x14ac:dyDescent="0.3">
      <c r="A19" s="4">
        <v>8</v>
      </c>
      <c r="B19" s="3" t="s">
        <v>82</v>
      </c>
      <c r="C19" s="9">
        <v>0</v>
      </c>
      <c r="D19" s="7">
        <v>0</v>
      </c>
      <c r="L19" s="3"/>
      <c r="M19" s="3"/>
      <c r="N19" s="3"/>
      <c r="O19" s="3"/>
      <c r="P19" s="3"/>
    </row>
    <row r="20" spans="1:16" x14ac:dyDescent="0.3">
      <c r="A20" s="4">
        <v>9</v>
      </c>
      <c r="B20" s="3" t="s">
        <v>83</v>
      </c>
      <c r="C20" s="9">
        <v>0.06</v>
      </c>
      <c r="D20" s="7">
        <v>2</v>
      </c>
      <c r="L20" s="3"/>
      <c r="M20" s="3"/>
      <c r="N20" s="3"/>
      <c r="O20" s="3"/>
      <c r="P20" s="3"/>
    </row>
    <row r="21" spans="1:16" x14ac:dyDescent="0.3">
      <c r="A21" s="4">
        <v>10</v>
      </c>
      <c r="B21" s="3" t="s">
        <v>84</v>
      </c>
      <c r="C21" s="9">
        <v>0.03</v>
      </c>
      <c r="D21" s="7">
        <v>1</v>
      </c>
      <c r="L21" s="3"/>
      <c r="M21" s="3"/>
      <c r="N21" s="3"/>
      <c r="O21" s="3"/>
      <c r="P21" s="3"/>
    </row>
    <row r="22" spans="1:16" x14ac:dyDescent="0.3">
      <c r="A22" s="4">
        <v>11</v>
      </c>
      <c r="B22" s="3" t="s">
        <v>85</v>
      </c>
      <c r="C22" s="9">
        <v>0</v>
      </c>
      <c r="D22" s="7">
        <v>0</v>
      </c>
      <c r="L22" s="3"/>
      <c r="M22" s="3"/>
      <c r="N22" s="3"/>
      <c r="O22" s="3"/>
      <c r="P22" s="3"/>
    </row>
    <row r="23" spans="1:16" x14ac:dyDescent="0.3">
      <c r="A23" s="4">
        <v>12</v>
      </c>
      <c r="B23" s="3" t="s">
        <v>86</v>
      </c>
      <c r="C23" s="9">
        <v>0.03</v>
      </c>
      <c r="D23" s="7">
        <v>1</v>
      </c>
      <c r="L23" s="3"/>
      <c r="M23" s="3"/>
      <c r="N23" s="3"/>
      <c r="O23" s="3"/>
      <c r="P23" s="3"/>
    </row>
    <row r="24" spans="1:16" x14ac:dyDescent="0.3">
      <c r="A24" s="4">
        <v>13</v>
      </c>
      <c r="B24" s="3" t="s">
        <v>87</v>
      </c>
      <c r="C24" s="9">
        <v>0.09</v>
      </c>
      <c r="D24" s="7">
        <v>3</v>
      </c>
      <c r="L24" s="3"/>
      <c r="M24" s="3"/>
      <c r="N24" s="3"/>
      <c r="O24" s="3"/>
      <c r="P24" s="3"/>
    </row>
    <row r="25" spans="1:16" x14ac:dyDescent="0.3">
      <c r="A25" s="4">
        <v>14</v>
      </c>
      <c r="B25" s="3" t="s">
        <v>88</v>
      </c>
      <c r="C25" s="9">
        <v>0.21</v>
      </c>
      <c r="D25" s="7">
        <v>7</v>
      </c>
      <c r="L25" s="3"/>
      <c r="M25" s="3"/>
      <c r="N25" s="3"/>
      <c r="O25" s="3"/>
      <c r="P25" s="3"/>
    </row>
    <row r="26" spans="1:16" x14ac:dyDescent="0.3">
      <c r="B26" s="3" t="s">
        <v>73</v>
      </c>
      <c r="C26" s="9">
        <v>1</v>
      </c>
      <c r="D26" s="7">
        <v>34</v>
      </c>
      <c r="L26" s="3"/>
      <c r="M26" s="3"/>
      <c r="N26" s="3"/>
      <c r="O26" s="3"/>
      <c r="P26" s="3"/>
    </row>
    <row r="27" spans="1:16" x14ac:dyDescent="0.3">
      <c r="D27" s="7"/>
      <c r="L27" s="3"/>
      <c r="M27" s="3"/>
      <c r="N27" s="3"/>
      <c r="O27" s="3"/>
      <c r="P27" s="3"/>
    </row>
    <row r="28" spans="1:16" x14ac:dyDescent="0.3">
      <c r="A28" s="3" t="s">
        <v>89</v>
      </c>
      <c r="D28" s="7"/>
      <c r="L28" s="3"/>
      <c r="M28" s="3"/>
      <c r="N28" s="3"/>
      <c r="O28" s="3"/>
      <c r="P28" s="3"/>
    </row>
    <row r="29" spans="1:16" x14ac:dyDescent="0.3">
      <c r="A29" s="5" t="s">
        <v>1</v>
      </c>
      <c r="B29" s="3" t="s">
        <v>2</v>
      </c>
      <c r="C29" s="6" t="s">
        <v>3</v>
      </c>
      <c r="D29" s="7" t="s">
        <v>4</v>
      </c>
      <c r="L29" s="3"/>
      <c r="M29" s="3"/>
      <c r="N29" s="3"/>
      <c r="O29" s="3"/>
      <c r="P29" s="3"/>
    </row>
    <row r="30" spans="1:16" x14ac:dyDescent="0.3">
      <c r="A30" s="4">
        <v>1</v>
      </c>
      <c r="B30" s="3" t="s">
        <v>90</v>
      </c>
      <c r="C30" s="9">
        <v>0.06</v>
      </c>
      <c r="D30" s="7">
        <v>2</v>
      </c>
      <c r="L30" s="3"/>
      <c r="M30" s="3"/>
      <c r="N30" s="3"/>
      <c r="O30" s="3"/>
      <c r="P30" s="3"/>
    </row>
    <row r="31" spans="1:16" x14ac:dyDescent="0.3">
      <c r="A31" s="4">
        <v>2</v>
      </c>
      <c r="B31" s="3" t="s">
        <v>91</v>
      </c>
      <c r="C31" s="9">
        <v>0.15</v>
      </c>
      <c r="D31" s="7">
        <v>5</v>
      </c>
      <c r="L31" s="3"/>
      <c r="M31" s="3"/>
      <c r="N31" s="3"/>
      <c r="O31" s="3"/>
      <c r="P31" s="3"/>
    </row>
    <row r="32" spans="1:16" x14ac:dyDescent="0.3">
      <c r="A32" s="4">
        <v>3</v>
      </c>
      <c r="B32" s="3" t="s">
        <v>92</v>
      </c>
      <c r="C32" s="9">
        <v>0.09</v>
      </c>
      <c r="D32" s="7">
        <v>3</v>
      </c>
      <c r="L32" s="3"/>
      <c r="M32" s="3"/>
      <c r="N32" s="3"/>
      <c r="O32" s="3"/>
      <c r="P32" s="3"/>
    </row>
    <row r="33" spans="1:16" x14ac:dyDescent="0.3">
      <c r="A33" s="4">
        <v>4</v>
      </c>
      <c r="B33" s="3" t="s">
        <v>93</v>
      </c>
      <c r="C33" s="9">
        <v>0</v>
      </c>
      <c r="D33" s="7">
        <v>0</v>
      </c>
      <c r="L33" s="3"/>
      <c r="M33" s="3"/>
      <c r="N33" s="3"/>
      <c r="O33" s="3"/>
      <c r="P33" s="3"/>
    </row>
    <row r="34" spans="1:16" x14ac:dyDescent="0.3">
      <c r="A34" s="4">
        <v>5</v>
      </c>
      <c r="B34" s="3" t="s">
        <v>94</v>
      </c>
      <c r="C34" s="9">
        <v>0.03</v>
      </c>
      <c r="D34" s="7">
        <v>1</v>
      </c>
      <c r="L34" s="3"/>
      <c r="M34" s="3"/>
      <c r="N34" s="3"/>
      <c r="O34" s="3"/>
      <c r="P34" s="3"/>
    </row>
    <row r="35" spans="1:16" x14ac:dyDescent="0.3">
      <c r="A35" s="4">
        <v>6</v>
      </c>
      <c r="B35" s="3" t="s">
        <v>95</v>
      </c>
      <c r="C35" s="9">
        <v>0.12</v>
      </c>
      <c r="D35" s="7">
        <v>4</v>
      </c>
      <c r="L35" s="3"/>
      <c r="M35" s="3"/>
      <c r="N35" s="3"/>
      <c r="O35" s="3"/>
      <c r="P35" s="3"/>
    </row>
    <row r="36" spans="1:16" x14ac:dyDescent="0.3">
      <c r="A36" s="4">
        <v>7</v>
      </c>
      <c r="B36" s="3" t="s">
        <v>96</v>
      </c>
      <c r="C36" s="9">
        <v>0</v>
      </c>
      <c r="D36" s="7">
        <v>0</v>
      </c>
      <c r="L36" s="3"/>
      <c r="M36" s="3"/>
      <c r="N36" s="3"/>
      <c r="O36" s="3"/>
      <c r="P36" s="3"/>
    </row>
    <row r="37" spans="1:16" x14ac:dyDescent="0.3">
      <c r="A37" s="4">
        <v>8</v>
      </c>
      <c r="B37" s="3" t="s">
        <v>97</v>
      </c>
      <c r="C37" s="9">
        <v>0.03</v>
      </c>
      <c r="D37" s="7">
        <v>1</v>
      </c>
      <c r="L37" s="3"/>
      <c r="M37" s="3"/>
      <c r="N37" s="3"/>
      <c r="O37" s="3"/>
      <c r="P37" s="3"/>
    </row>
    <row r="38" spans="1:16" x14ac:dyDescent="0.3">
      <c r="A38" s="4">
        <v>9</v>
      </c>
      <c r="B38" s="3" t="s">
        <v>98</v>
      </c>
      <c r="C38" s="9">
        <v>0.03</v>
      </c>
      <c r="D38" s="7">
        <v>1</v>
      </c>
      <c r="L38" s="3"/>
      <c r="M38" s="3"/>
      <c r="N38" s="3"/>
      <c r="O38" s="3"/>
      <c r="P38" s="3"/>
    </row>
    <row r="39" spans="1:16" x14ac:dyDescent="0.3">
      <c r="A39" s="4">
        <v>10</v>
      </c>
      <c r="B39" s="3" t="s">
        <v>99</v>
      </c>
      <c r="C39" s="9">
        <v>0</v>
      </c>
      <c r="D39" s="7">
        <v>0</v>
      </c>
      <c r="L39" s="3"/>
      <c r="M39" s="3"/>
      <c r="N39" s="3"/>
      <c r="O39" s="3"/>
      <c r="P39" s="3"/>
    </row>
    <row r="40" spans="1:16" x14ac:dyDescent="0.3">
      <c r="A40" s="4">
        <v>11</v>
      </c>
      <c r="B40" s="3" t="s">
        <v>100</v>
      </c>
      <c r="C40" s="9">
        <v>0</v>
      </c>
      <c r="D40" s="7">
        <v>0</v>
      </c>
      <c r="L40" s="3"/>
      <c r="M40" s="3"/>
      <c r="N40" s="3"/>
      <c r="O40" s="3"/>
      <c r="P40" s="3"/>
    </row>
    <row r="41" spans="1:16" x14ac:dyDescent="0.3">
      <c r="A41" s="4">
        <v>12</v>
      </c>
      <c r="B41" s="3" t="s">
        <v>101</v>
      </c>
      <c r="C41" s="9">
        <v>0</v>
      </c>
      <c r="D41" s="7">
        <v>0</v>
      </c>
      <c r="L41" s="3"/>
      <c r="M41" s="3"/>
      <c r="N41" s="3"/>
      <c r="O41" s="3"/>
      <c r="P41" s="3"/>
    </row>
    <row r="42" spans="1:16" x14ac:dyDescent="0.3">
      <c r="A42" s="4">
        <v>13</v>
      </c>
      <c r="B42" s="3" t="s">
        <v>102</v>
      </c>
      <c r="C42" s="9">
        <v>0.06</v>
      </c>
      <c r="D42" s="7">
        <v>2</v>
      </c>
      <c r="L42" s="3"/>
      <c r="M42" s="3"/>
      <c r="N42" s="3"/>
      <c r="O42" s="3"/>
      <c r="P42" s="3"/>
    </row>
    <row r="43" spans="1:16" x14ac:dyDescent="0.3">
      <c r="A43" s="4">
        <v>14</v>
      </c>
      <c r="B43" s="3" t="s">
        <v>103</v>
      </c>
      <c r="C43" s="9">
        <v>0</v>
      </c>
      <c r="D43" s="7">
        <v>0</v>
      </c>
      <c r="L43" s="3"/>
      <c r="M43" s="3"/>
      <c r="N43" s="3"/>
      <c r="O43" s="3"/>
      <c r="P43" s="3"/>
    </row>
    <row r="44" spans="1:16" x14ac:dyDescent="0.3">
      <c r="A44" s="4">
        <v>15</v>
      </c>
      <c r="B44" s="3" t="s">
        <v>104</v>
      </c>
      <c r="C44" s="9">
        <v>0.41</v>
      </c>
      <c r="D44" s="7">
        <v>14</v>
      </c>
      <c r="L44" s="3"/>
      <c r="M44" s="3"/>
      <c r="N44" s="3"/>
      <c r="O44" s="3"/>
      <c r="P44" s="3"/>
    </row>
    <row r="45" spans="1:16" x14ac:dyDescent="0.3">
      <c r="A45" s="4">
        <v>16</v>
      </c>
      <c r="B45" s="3" t="s">
        <v>105</v>
      </c>
      <c r="C45" s="9">
        <v>0.06</v>
      </c>
      <c r="D45" s="7">
        <v>2</v>
      </c>
      <c r="L45" s="3"/>
      <c r="M45" s="3"/>
      <c r="N45" s="3"/>
      <c r="O45" s="3"/>
      <c r="P45" s="3"/>
    </row>
    <row r="46" spans="1:16" x14ac:dyDescent="0.3">
      <c r="A46" s="4">
        <v>17</v>
      </c>
      <c r="B46" s="3" t="s">
        <v>106</v>
      </c>
      <c r="C46" s="9">
        <v>0.03</v>
      </c>
      <c r="D46" s="7">
        <v>1</v>
      </c>
      <c r="L46" s="3"/>
      <c r="M46" s="3"/>
      <c r="N46" s="3"/>
      <c r="O46" s="3"/>
      <c r="P46" s="3"/>
    </row>
    <row r="47" spans="1:16" x14ac:dyDescent="0.3">
      <c r="A47" s="4">
        <v>18</v>
      </c>
      <c r="B47" s="3" t="s">
        <v>107</v>
      </c>
      <c r="C47" s="9">
        <v>0.06</v>
      </c>
      <c r="D47" s="7">
        <v>2</v>
      </c>
      <c r="L47" s="3"/>
      <c r="M47" s="3"/>
      <c r="N47" s="3"/>
      <c r="O47" s="3"/>
      <c r="P47" s="3"/>
    </row>
    <row r="48" spans="1:16" x14ac:dyDescent="0.3">
      <c r="A48" s="4">
        <v>19</v>
      </c>
      <c r="B48" s="3" t="s">
        <v>88</v>
      </c>
      <c r="C48" s="9">
        <v>0.18</v>
      </c>
      <c r="D48" s="7">
        <v>6</v>
      </c>
      <c r="L48" s="3"/>
      <c r="M48" s="3"/>
      <c r="N48" s="3"/>
      <c r="O48" s="3"/>
      <c r="P48" s="3"/>
    </row>
    <row r="49" spans="1:16" x14ac:dyDescent="0.3">
      <c r="B49" s="3" t="s">
        <v>73</v>
      </c>
      <c r="C49" s="9">
        <v>1</v>
      </c>
      <c r="D49" s="7">
        <v>34</v>
      </c>
      <c r="L49" s="3"/>
      <c r="M49" s="3"/>
      <c r="N49" s="3"/>
      <c r="O49" s="3"/>
      <c r="P49" s="3"/>
    </row>
    <row r="50" spans="1:16" x14ac:dyDescent="0.3">
      <c r="D50" s="7"/>
      <c r="L50" s="3"/>
      <c r="M50" s="3"/>
      <c r="N50" s="3"/>
      <c r="O50" s="3"/>
      <c r="P50" s="3"/>
    </row>
    <row r="51" spans="1:16" x14ac:dyDescent="0.3">
      <c r="A51" s="3" t="s">
        <v>108</v>
      </c>
      <c r="D51" s="7"/>
      <c r="L51" s="3"/>
      <c r="M51" s="3"/>
      <c r="N51" s="3"/>
      <c r="O51" s="3"/>
      <c r="P51" s="3"/>
    </row>
    <row r="52" spans="1:16" x14ac:dyDescent="0.3">
      <c r="A52" s="4" t="s">
        <v>1</v>
      </c>
      <c r="B52" s="3" t="s">
        <v>2</v>
      </c>
      <c r="C52" s="6" t="s">
        <v>3</v>
      </c>
      <c r="D52" s="7" t="s">
        <v>4</v>
      </c>
      <c r="L52" s="3"/>
      <c r="M52" s="3"/>
      <c r="N52" s="3"/>
      <c r="O52" s="3"/>
      <c r="P52" s="3"/>
    </row>
    <row r="53" spans="1:16" x14ac:dyDescent="0.3">
      <c r="A53" s="4">
        <v>1</v>
      </c>
      <c r="B53" s="3" t="s">
        <v>109</v>
      </c>
      <c r="C53" s="9">
        <v>0.45</v>
      </c>
      <c r="D53" s="7">
        <v>15</v>
      </c>
      <c r="L53" s="3"/>
      <c r="M53" s="3"/>
      <c r="N53" s="3"/>
      <c r="O53" s="3"/>
      <c r="P53" s="3"/>
    </row>
    <row r="54" spans="1:16" x14ac:dyDescent="0.3">
      <c r="A54" s="4">
        <v>2</v>
      </c>
      <c r="B54" s="3" t="s">
        <v>110</v>
      </c>
      <c r="C54" s="9">
        <v>0.09</v>
      </c>
      <c r="D54" s="7">
        <v>3</v>
      </c>
      <c r="L54" s="3"/>
      <c r="M54" s="3"/>
      <c r="N54" s="3"/>
      <c r="O54" s="3"/>
      <c r="P54" s="3"/>
    </row>
    <row r="55" spans="1:16" x14ac:dyDescent="0.3">
      <c r="A55" s="4">
        <v>3</v>
      </c>
      <c r="B55" s="3" t="s">
        <v>111</v>
      </c>
      <c r="C55" s="9">
        <v>0.55000000000000004</v>
      </c>
      <c r="D55" s="7">
        <v>18</v>
      </c>
      <c r="L55" s="3"/>
      <c r="M55" s="3"/>
      <c r="N55" s="3"/>
      <c r="O55" s="3"/>
      <c r="P55" s="3"/>
    </row>
    <row r="56" spans="1:16" x14ac:dyDescent="0.3">
      <c r="A56" s="4">
        <v>4</v>
      </c>
      <c r="B56" s="3" t="s">
        <v>112</v>
      </c>
      <c r="C56" s="9">
        <v>0.06</v>
      </c>
      <c r="D56" s="7">
        <v>2</v>
      </c>
      <c r="L56" s="3"/>
      <c r="M56" s="3"/>
      <c r="N56" s="3"/>
      <c r="O56" s="3"/>
      <c r="P56" s="3"/>
    </row>
    <row r="57" spans="1:16" x14ac:dyDescent="0.3">
      <c r="B57" s="3" t="s">
        <v>73</v>
      </c>
      <c r="C57" s="9">
        <v>1</v>
      </c>
      <c r="D57" s="7">
        <v>33</v>
      </c>
      <c r="L57" s="3"/>
      <c r="M57" s="3"/>
      <c r="N57" s="3"/>
      <c r="O57" s="3"/>
      <c r="P57" s="3"/>
    </row>
    <row r="58" spans="1:16" x14ac:dyDescent="0.3">
      <c r="L58" s="3"/>
      <c r="M58" s="3"/>
      <c r="N58" s="3"/>
      <c r="O58" s="3"/>
      <c r="P58" s="3"/>
    </row>
    <row r="59" spans="1:16" x14ac:dyDescent="0.3">
      <c r="A59" s="3" t="s">
        <v>113</v>
      </c>
      <c r="L59" s="3"/>
      <c r="M59" s="3"/>
      <c r="N59" s="3"/>
      <c r="O59" s="3"/>
      <c r="P59" s="3"/>
    </row>
    <row r="60" spans="1:16" x14ac:dyDescent="0.3">
      <c r="A60" s="4" t="s">
        <v>114</v>
      </c>
      <c r="B60" s="10" t="s">
        <v>115</v>
      </c>
      <c r="C60" s="11"/>
      <c r="D60" s="11" t="s">
        <v>116</v>
      </c>
      <c r="E60" s="11"/>
      <c r="F60" s="11" t="s">
        <v>117</v>
      </c>
      <c r="G60" s="11"/>
      <c r="H60" s="11" t="s">
        <v>118</v>
      </c>
      <c r="I60" s="11"/>
      <c r="J60" s="11" t="s">
        <v>73</v>
      </c>
      <c r="L60" s="3"/>
      <c r="M60" s="3"/>
      <c r="N60" s="3"/>
      <c r="O60" s="3"/>
      <c r="P60" s="3"/>
    </row>
    <row r="61" spans="1:16" ht="43.2" x14ac:dyDescent="0.3">
      <c r="A61" s="12" t="s">
        <v>119</v>
      </c>
      <c r="B61" s="9">
        <v>7.0000000000000007E-2</v>
      </c>
      <c r="C61" s="7">
        <v>2</v>
      </c>
      <c r="D61" s="9">
        <v>0.18</v>
      </c>
      <c r="E61" s="7">
        <v>5</v>
      </c>
      <c r="F61" s="9">
        <v>0.14000000000000001</v>
      </c>
      <c r="G61" s="7">
        <v>4</v>
      </c>
      <c r="H61" s="9">
        <v>0.61</v>
      </c>
      <c r="I61" s="7">
        <v>17</v>
      </c>
      <c r="J61" s="13">
        <v>28</v>
      </c>
      <c r="L61" s="3"/>
      <c r="M61" s="3"/>
      <c r="N61" s="3"/>
      <c r="O61" s="3"/>
      <c r="P61" s="3"/>
    </row>
    <row r="62" spans="1:16" ht="43.2" x14ac:dyDescent="0.3">
      <c r="A62" s="12" t="s">
        <v>120</v>
      </c>
      <c r="B62" s="9">
        <v>0</v>
      </c>
      <c r="C62" s="7">
        <v>0</v>
      </c>
      <c r="D62" s="9">
        <v>0.13</v>
      </c>
      <c r="E62" s="7">
        <v>3</v>
      </c>
      <c r="F62" s="9">
        <v>0.17</v>
      </c>
      <c r="G62" s="7">
        <v>4</v>
      </c>
      <c r="H62" s="9">
        <v>0.71</v>
      </c>
      <c r="I62" s="7">
        <v>17</v>
      </c>
      <c r="J62" s="13">
        <v>24</v>
      </c>
      <c r="L62" s="3"/>
      <c r="M62" s="3"/>
      <c r="N62" s="3"/>
      <c r="O62" s="3"/>
      <c r="P62" s="3"/>
    </row>
    <row r="63" spans="1:16" ht="43.2" x14ac:dyDescent="0.3">
      <c r="A63" s="12" t="s">
        <v>121</v>
      </c>
      <c r="B63" s="9">
        <v>0.19</v>
      </c>
      <c r="C63" s="7">
        <v>5</v>
      </c>
      <c r="D63" s="9">
        <v>0.15</v>
      </c>
      <c r="E63" s="7">
        <v>4</v>
      </c>
      <c r="F63" s="9">
        <v>0.08</v>
      </c>
      <c r="G63" s="7">
        <v>2</v>
      </c>
      <c r="H63" s="9">
        <v>0.57999999999999996</v>
      </c>
      <c r="I63" s="7">
        <v>15</v>
      </c>
      <c r="J63" s="13">
        <v>26</v>
      </c>
      <c r="L63" s="3"/>
      <c r="M63" s="3"/>
      <c r="N63" s="3"/>
      <c r="O63" s="3"/>
      <c r="P63" s="3"/>
    </row>
    <row r="64" spans="1:16" ht="43.2" x14ac:dyDescent="0.3">
      <c r="A64" s="12" t="s">
        <v>122</v>
      </c>
      <c r="B64" s="9">
        <v>0.04</v>
      </c>
      <c r="C64" s="7">
        <v>1</v>
      </c>
      <c r="D64" s="9">
        <v>0.15</v>
      </c>
      <c r="E64" s="7">
        <v>4</v>
      </c>
      <c r="F64" s="9">
        <v>0.15</v>
      </c>
      <c r="G64" s="7">
        <v>4</v>
      </c>
      <c r="H64" s="9">
        <v>0.65</v>
      </c>
      <c r="I64" s="7">
        <v>17</v>
      </c>
      <c r="J64" s="13">
        <v>26</v>
      </c>
      <c r="L64" s="3"/>
      <c r="M64" s="3"/>
      <c r="N64" s="3"/>
      <c r="O64" s="3"/>
      <c r="P64" s="3"/>
    </row>
    <row r="65" spans="1:16" ht="43.2" x14ac:dyDescent="0.3">
      <c r="A65" s="12" t="s">
        <v>123</v>
      </c>
      <c r="B65" s="9">
        <v>0.15</v>
      </c>
      <c r="C65" s="7">
        <v>4</v>
      </c>
      <c r="D65" s="9">
        <v>0.19</v>
      </c>
      <c r="E65" s="7">
        <v>5</v>
      </c>
      <c r="F65" s="9">
        <v>0.19</v>
      </c>
      <c r="G65" s="7">
        <v>5</v>
      </c>
      <c r="H65" s="9">
        <v>0.48</v>
      </c>
      <c r="I65" s="7">
        <v>13</v>
      </c>
      <c r="J65" s="13">
        <v>27</v>
      </c>
    </row>
    <row r="66" spans="1:16" ht="28.8" x14ac:dyDescent="0.3">
      <c r="A66" s="12" t="s">
        <v>124</v>
      </c>
      <c r="B66" s="9">
        <v>0.13</v>
      </c>
      <c r="C66" s="7">
        <v>3</v>
      </c>
      <c r="D66" s="9">
        <v>0.13</v>
      </c>
      <c r="E66" s="7">
        <v>3</v>
      </c>
      <c r="F66" s="9">
        <v>0.25</v>
      </c>
      <c r="G66" s="7">
        <v>6</v>
      </c>
      <c r="H66" s="9">
        <v>0.5</v>
      </c>
      <c r="I66" s="7">
        <v>12</v>
      </c>
      <c r="J66" s="13">
        <v>24</v>
      </c>
    </row>
    <row r="67" spans="1:16" x14ac:dyDescent="0.3">
      <c r="C67" s="7"/>
      <c r="E67" s="7"/>
      <c r="G67" s="7"/>
      <c r="I67" s="7"/>
      <c r="J67" s="13"/>
    </row>
    <row r="68" spans="1:16" x14ac:dyDescent="0.3">
      <c r="A68" s="3" t="s">
        <v>125</v>
      </c>
      <c r="C68" s="7"/>
      <c r="E68" s="7"/>
      <c r="G68" s="7"/>
      <c r="I68" s="7"/>
      <c r="J68" s="13"/>
      <c r="L68" s="17" t="s">
        <v>298</v>
      </c>
      <c r="M68" s="18" t="s">
        <v>301</v>
      </c>
      <c r="N68" s="19"/>
      <c r="O68" s="19"/>
      <c r="P68" s="19"/>
    </row>
    <row r="69" spans="1:16" x14ac:dyDescent="0.3">
      <c r="A69" s="4" t="s">
        <v>114</v>
      </c>
      <c r="B69" s="10" t="s">
        <v>115</v>
      </c>
      <c r="C69" s="7"/>
      <c r="D69" s="11" t="s">
        <v>116</v>
      </c>
      <c r="E69" s="7"/>
      <c r="F69" s="11" t="s">
        <v>117</v>
      </c>
      <c r="G69" s="7"/>
      <c r="H69" s="11" t="s">
        <v>118</v>
      </c>
      <c r="I69" s="7"/>
      <c r="J69" s="13" t="s">
        <v>73</v>
      </c>
      <c r="L69" s="3"/>
      <c r="M69" s="11" t="s">
        <v>115</v>
      </c>
      <c r="N69" s="11" t="s">
        <v>116</v>
      </c>
      <c r="O69" s="11" t="s">
        <v>117</v>
      </c>
      <c r="P69" s="11" t="s">
        <v>118</v>
      </c>
    </row>
    <row r="70" spans="1:16" ht="43.2" x14ac:dyDescent="0.3">
      <c r="A70" s="12" t="s">
        <v>126</v>
      </c>
      <c r="B70" s="9">
        <v>0</v>
      </c>
      <c r="C70" s="7">
        <v>0</v>
      </c>
      <c r="D70" s="9">
        <v>0.04</v>
      </c>
      <c r="E70" s="7">
        <v>1</v>
      </c>
      <c r="F70" s="9">
        <v>0.12</v>
      </c>
      <c r="G70" s="7">
        <v>3</v>
      </c>
      <c r="H70" s="9">
        <v>0.84</v>
      </c>
      <c r="I70" s="7">
        <v>21</v>
      </c>
      <c r="J70" s="13">
        <v>25</v>
      </c>
      <c r="L70" s="12" t="str">
        <f>A70</f>
        <v>Consider the importance of appropriately applying fertilizer to protect water quality.</v>
      </c>
      <c r="M70" s="20">
        <f t="shared" ref="M70" si="0">B70-B61</f>
        <v>-7.0000000000000007E-2</v>
      </c>
      <c r="N70" s="20">
        <f>D70-D61</f>
        <v>-0.13999999999999999</v>
      </c>
      <c r="O70" s="20">
        <f>F70-F61</f>
        <v>-2.0000000000000018E-2</v>
      </c>
      <c r="P70" s="20">
        <f>H70-H61</f>
        <v>0.22999999999999998</v>
      </c>
    </row>
    <row r="71" spans="1:16" ht="57.6" x14ac:dyDescent="0.3">
      <c r="A71" s="12" t="s">
        <v>127</v>
      </c>
      <c r="B71" s="9">
        <v>0</v>
      </c>
      <c r="C71" s="7">
        <v>0</v>
      </c>
      <c r="D71" s="9">
        <v>0.04</v>
      </c>
      <c r="E71" s="7">
        <v>1</v>
      </c>
      <c r="F71" s="9">
        <v>0.13</v>
      </c>
      <c r="G71" s="7">
        <v>3</v>
      </c>
      <c r="H71" s="9">
        <v>0.83</v>
      </c>
      <c r="I71" s="7">
        <v>19</v>
      </c>
      <c r="J71" s="13">
        <v>23</v>
      </c>
      <c r="L71" s="12" t="str">
        <f t="shared" ref="L71:L75" si="1">A71</f>
        <v>Use necessary precautions when applying pesticides near water bodies or other environmentally sensitive areas.</v>
      </c>
      <c r="M71" s="20">
        <f t="shared" ref="M71:M75" si="2">B71-B62</f>
        <v>0</v>
      </c>
      <c r="N71" s="20">
        <f>D71-D62</f>
        <v>-0.09</v>
      </c>
      <c r="O71" s="20">
        <f>F71-F62</f>
        <v>-4.0000000000000008E-2</v>
      </c>
      <c r="P71" s="20">
        <f>H71-H62</f>
        <v>0.12</v>
      </c>
    </row>
    <row r="72" spans="1:16" ht="57.6" x14ac:dyDescent="0.3">
      <c r="A72" s="12" t="s">
        <v>128</v>
      </c>
      <c r="B72" s="9">
        <v>0</v>
      </c>
      <c r="C72" s="7">
        <v>0</v>
      </c>
      <c r="D72" s="9">
        <v>0.08</v>
      </c>
      <c r="E72" s="7">
        <v>2</v>
      </c>
      <c r="F72" s="9">
        <v>0.13</v>
      </c>
      <c r="G72" s="7">
        <v>3</v>
      </c>
      <c r="H72" s="9">
        <v>0.79</v>
      </c>
      <c r="I72" s="7">
        <v>19</v>
      </c>
      <c r="J72" s="13">
        <v>24</v>
      </c>
      <c r="L72" s="12" t="str">
        <f t="shared" si="1"/>
        <v>Explain to coworkers and/or employees why following the GI-BMPs is important to protecting water quality.</v>
      </c>
      <c r="M72" s="20">
        <f t="shared" si="2"/>
        <v>-0.19</v>
      </c>
      <c r="N72" s="20">
        <f>D72-D63</f>
        <v>-6.9999999999999993E-2</v>
      </c>
      <c r="O72" s="20">
        <f>F72-F63</f>
        <v>0.05</v>
      </c>
      <c r="P72" s="20">
        <f>H72-H63</f>
        <v>0.21000000000000008</v>
      </c>
    </row>
    <row r="73" spans="1:16" ht="43.2" x14ac:dyDescent="0.3">
      <c r="A73" s="12" t="s">
        <v>129</v>
      </c>
      <c r="B73" s="9">
        <v>0</v>
      </c>
      <c r="C73" s="7">
        <v>0</v>
      </c>
      <c r="D73" s="9">
        <v>0.04</v>
      </c>
      <c r="E73" s="7">
        <v>1</v>
      </c>
      <c r="F73" s="9">
        <v>0.04</v>
      </c>
      <c r="G73" s="7">
        <v>1</v>
      </c>
      <c r="H73" s="9">
        <v>0.92</v>
      </c>
      <c r="I73" s="7">
        <v>22</v>
      </c>
      <c r="J73" s="13">
        <v>24</v>
      </c>
      <c r="L73" s="12" t="str">
        <f t="shared" si="1"/>
        <v>Consider responsible use of irrigation water to be essential to reducing nutrient runoff and/or leaching.</v>
      </c>
      <c r="M73" s="20">
        <f t="shared" si="2"/>
        <v>-0.04</v>
      </c>
      <c r="N73" s="20">
        <f>D73-D64</f>
        <v>-0.10999999999999999</v>
      </c>
      <c r="O73" s="20">
        <f>F73-F64</f>
        <v>-0.10999999999999999</v>
      </c>
      <c r="P73" s="20">
        <f>H73-H64</f>
        <v>0.27</v>
      </c>
    </row>
    <row r="74" spans="1:16" ht="43.2" x14ac:dyDescent="0.3">
      <c r="A74" s="12" t="s">
        <v>130</v>
      </c>
      <c r="B74" s="9">
        <v>0.04</v>
      </c>
      <c r="C74" s="7">
        <v>1</v>
      </c>
      <c r="D74" s="9">
        <v>0.04</v>
      </c>
      <c r="E74" s="7">
        <v>1</v>
      </c>
      <c r="F74" s="9">
        <v>0.14000000000000001</v>
      </c>
      <c r="G74" s="7">
        <v>4</v>
      </c>
      <c r="H74" s="9">
        <v>0.79</v>
      </c>
      <c r="I74" s="7">
        <v>22</v>
      </c>
      <c r="J74" s="13">
        <v>28</v>
      </c>
      <c r="L74" s="12" t="str">
        <f t="shared" si="1"/>
        <v>Consider myself an environmental steward and industry role model by following the GI-BMPs.</v>
      </c>
      <c r="M74" s="20">
        <f t="shared" si="2"/>
        <v>-0.10999999999999999</v>
      </c>
      <c r="N74" s="20">
        <f>D74-D65</f>
        <v>-0.15</v>
      </c>
      <c r="O74" s="20">
        <f>F74-F65</f>
        <v>-4.9999999999999989E-2</v>
      </c>
      <c r="P74" s="20">
        <f>H74-H65</f>
        <v>0.31000000000000005</v>
      </c>
    </row>
    <row r="75" spans="1:16" ht="28.8" x14ac:dyDescent="0.3">
      <c r="A75" s="12" t="s">
        <v>131</v>
      </c>
      <c r="B75" s="9">
        <v>0</v>
      </c>
      <c r="C75" s="7">
        <v>0</v>
      </c>
      <c r="D75" s="9">
        <v>0.08</v>
      </c>
      <c r="E75" s="7">
        <v>2</v>
      </c>
      <c r="F75" s="9">
        <v>0.12</v>
      </c>
      <c r="G75" s="7">
        <v>3</v>
      </c>
      <c r="H75" s="9">
        <v>0.81</v>
      </c>
      <c r="I75" s="7">
        <v>21</v>
      </c>
      <c r="J75" s="13">
        <v>26</v>
      </c>
      <c r="L75" s="12" t="str">
        <f t="shared" si="1"/>
        <v>Consider using GI-BMPs to be a cost-effective way of doing business.</v>
      </c>
      <c r="M75" s="20">
        <f t="shared" si="2"/>
        <v>-0.13</v>
      </c>
      <c r="N75" s="20">
        <f>D75-D66</f>
        <v>-0.05</v>
      </c>
      <c r="O75" s="20">
        <f>F75-F66</f>
        <v>-0.13</v>
      </c>
      <c r="P75" s="20">
        <f>H75-H66</f>
        <v>0.31000000000000005</v>
      </c>
    </row>
    <row r="76" spans="1:16" x14ac:dyDescent="0.3">
      <c r="C76" s="7"/>
      <c r="E76" s="7"/>
      <c r="G76" s="7"/>
      <c r="I76" s="7"/>
      <c r="J76" s="13"/>
      <c r="L76" s="3"/>
      <c r="M76" s="3"/>
      <c r="N76" s="3"/>
      <c r="O76" s="3"/>
      <c r="P76" s="3"/>
    </row>
    <row r="77" spans="1:16" x14ac:dyDescent="0.3">
      <c r="A77" s="3" t="s">
        <v>113</v>
      </c>
      <c r="C77" s="7"/>
      <c r="E77" s="7"/>
      <c r="G77" s="7"/>
      <c r="I77" s="7"/>
      <c r="J77" s="13"/>
      <c r="L77" s="3"/>
      <c r="M77" s="3"/>
      <c r="N77" s="3"/>
      <c r="O77" s="3"/>
      <c r="P77" s="3"/>
    </row>
    <row r="78" spans="1:16" x14ac:dyDescent="0.3">
      <c r="A78" s="4" t="s">
        <v>114</v>
      </c>
      <c r="B78" s="10" t="s">
        <v>115</v>
      </c>
      <c r="C78" s="7"/>
      <c r="D78" s="11" t="s">
        <v>116</v>
      </c>
      <c r="E78" s="7"/>
      <c r="F78" s="11" t="s">
        <v>117</v>
      </c>
      <c r="G78" s="7"/>
      <c r="H78" s="11" t="s">
        <v>118</v>
      </c>
      <c r="I78" s="7"/>
      <c r="J78" s="13" t="s">
        <v>73</v>
      </c>
      <c r="L78" s="3"/>
      <c r="M78" s="3"/>
      <c r="N78" s="3"/>
      <c r="O78" s="3"/>
      <c r="P78" s="3"/>
    </row>
    <row r="79" spans="1:16" ht="28.8" x14ac:dyDescent="0.3">
      <c r="A79" s="12" t="s">
        <v>132</v>
      </c>
      <c r="B79" s="9">
        <v>0.23</v>
      </c>
      <c r="C79" s="7">
        <v>5</v>
      </c>
      <c r="D79" s="9">
        <v>0.09</v>
      </c>
      <c r="E79" s="7">
        <v>2</v>
      </c>
      <c r="F79" s="9">
        <v>0.14000000000000001</v>
      </c>
      <c r="G79" s="7">
        <v>3</v>
      </c>
      <c r="H79" s="9">
        <v>0.55000000000000004</v>
      </c>
      <c r="I79" s="7">
        <v>12</v>
      </c>
      <c r="J79" s="13">
        <v>22</v>
      </c>
      <c r="L79" s="3"/>
      <c r="M79" s="3"/>
      <c r="N79" s="3"/>
      <c r="O79" s="3"/>
      <c r="P79" s="3"/>
    </row>
    <row r="80" spans="1:16" ht="28.8" x14ac:dyDescent="0.3">
      <c r="A80" s="12" t="s">
        <v>133</v>
      </c>
      <c r="B80" s="9">
        <v>0.33</v>
      </c>
      <c r="C80" s="7">
        <v>7</v>
      </c>
      <c r="D80" s="9">
        <v>0.19</v>
      </c>
      <c r="E80" s="7">
        <v>4</v>
      </c>
      <c r="F80" s="9">
        <v>0.33</v>
      </c>
      <c r="G80" s="7">
        <v>7</v>
      </c>
      <c r="H80" s="9">
        <v>0.14000000000000001</v>
      </c>
      <c r="I80" s="7">
        <v>3</v>
      </c>
      <c r="J80" s="13">
        <v>21</v>
      </c>
      <c r="L80" s="3"/>
      <c r="M80" s="3"/>
      <c r="N80" s="3"/>
      <c r="O80" s="3"/>
      <c r="P80" s="3"/>
    </row>
    <row r="81" spans="1:16" ht="28.8" x14ac:dyDescent="0.3">
      <c r="A81" s="12" t="s">
        <v>134</v>
      </c>
      <c r="B81" s="9">
        <v>0.09</v>
      </c>
      <c r="C81" s="7">
        <v>2</v>
      </c>
      <c r="D81" s="9">
        <v>0.09</v>
      </c>
      <c r="E81" s="7">
        <v>2</v>
      </c>
      <c r="F81" s="9">
        <v>0.23</v>
      </c>
      <c r="G81" s="7">
        <v>5</v>
      </c>
      <c r="H81" s="9">
        <v>0.59</v>
      </c>
      <c r="I81" s="7">
        <v>13</v>
      </c>
      <c r="J81" s="13">
        <v>22</v>
      </c>
      <c r="L81" s="3"/>
      <c r="M81" s="3"/>
      <c r="N81" s="3"/>
      <c r="O81" s="3"/>
      <c r="P81" s="3"/>
    </row>
    <row r="82" spans="1:16" ht="28.8" x14ac:dyDescent="0.3">
      <c r="A82" s="12" t="s">
        <v>135</v>
      </c>
      <c r="B82" s="9">
        <v>0.19</v>
      </c>
      <c r="C82" s="7">
        <v>4</v>
      </c>
      <c r="D82" s="9">
        <v>0.28999999999999998</v>
      </c>
      <c r="E82" s="7">
        <v>6</v>
      </c>
      <c r="F82" s="9">
        <v>0.19</v>
      </c>
      <c r="G82" s="7">
        <v>4</v>
      </c>
      <c r="H82" s="9">
        <v>0.33</v>
      </c>
      <c r="I82" s="7">
        <v>7</v>
      </c>
      <c r="J82" s="13">
        <v>21</v>
      </c>
      <c r="L82" s="3"/>
      <c r="M82" s="3"/>
      <c r="N82" s="3"/>
      <c r="O82" s="3"/>
      <c r="P82" s="3"/>
    </row>
    <row r="83" spans="1:16" ht="43.2" x14ac:dyDescent="0.3">
      <c r="A83" s="12" t="s">
        <v>136</v>
      </c>
      <c r="B83" s="9">
        <v>0</v>
      </c>
      <c r="C83" s="7">
        <v>0</v>
      </c>
      <c r="D83" s="9">
        <v>0.17</v>
      </c>
      <c r="E83" s="7">
        <v>4</v>
      </c>
      <c r="F83" s="9">
        <v>0.38</v>
      </c>
      <c r="G83" s="7">
        <v>9</v>
      </c>
      <c r="H83" s="9">
        <v>0.46</v>
      </c>
      <c r="I83" s="7">
        <v>11</v>
      </c>
      <c r="J83" s="13">
        <v>24</v>
      </c>
      <c r="L83" s="3"/>
      <c r="M83" s="3"/>
      <c r="N83" s="3"/>
      <c r="O83" s="3"/>
      <c r="P83" s="3"/>
    </row>
    <row r="84" spans="1:16" ht="28.8" x14ac:dyDescent="0.3">
      <c r="A84" s="12" t="s">
        <v>137</v>
      </c>
      <c r="B84" s="9">
        <v>0.13</v>
      </c>
      <c r="C84" s="7">
        <v>3</v>
      </c>
      <c r="D84" s="9">
        <v>0.13</v>
      </c>
      <c r="E84" s="7">
        <v>3</v>
      </c>
      <c r="F84" s="9">
        <v>0.26</v>
      </c>
      <c r="G84" s="7">
        <v>6</v>
      </c>
      <c r="H84" s="9">
        <v>0.48</v>
      </c>
      <c r="I84" s="7">
        <v>11</v>
      </c>
      <c r="J84" s="13">
        <v>23</v>
      </c>
      <c r="L84" s="3"/>
      <c r="M84" s="3"/>
      <c r="N84" s="3"/>
      <c r="O84" s="3"/>
      <c r="P84" s="3"/>
    </row>
    <row r="85" spans="1:16" x14ac:dyDescent="0.3">
      <c r="C85" s="7"/>
      <c r="E85" s="7"/>
      <c r="G85" s="7"/>
      <c r="I85" s="7"/>
      <c r="J85" s="13"/>
      <c r="L85" s="3"/>
      <c r="M85" s="3"/>
      <c r="N85" s="3"/>
      <c r="O85" s="3"/>
      <c r="P85" s="3"/>
    </row>
    <row r="86" spans="1:16" x14ac:dyDescent="0.3">
      <c r="A86" s="3" t="s">
        <v>138</v>
      </c>
      <c r="C86" s="7"/>
      <c r="E86" s="7"/>
      <c r="G86" s="7"/>
      <c r="I86" s="7"/>
      <c r="J86" s="13"/>
      <c r="L86" s="17" t="s">
        <v>298</v>
      </c>
      <c r="M86" s="18" t="s">
        <v>301</v>
      </c>
      <c r="N86" s="19"/>
      <c r="O86" s="19"/>
      <c r="P86" s="19"/>
    </row>
    <row r="87" spans="1:16" x14ac:dyDescent="0.3">
      <c r="A87" s="4" t="s">
        <v>114</v>
      </c>
      <c r="B87" s="10" t="s">
        <v>115</v>
      </c>
      <c r="C87" s="7"/>
      <c r="D87" s="11" t="s">
        <v>116</v>
      </c>
      <c r="E87" s="7"/>
      <c r="F87" s="11" t="s">
        <v>117</v>
      </c>
      <c r="G87" s="7"/>
      <c r="H87" s="11" t="s">
        <v>118</v>
      </c>
      <c r="I87" s="7"/>
      <c r="J87" s="13" t="s">
        <v>73</v>
      </c>
      <c r="L87" s="3"/>
      <c r="M87" s="11" t="s">
        <v>115</v>
      </c>
      <c r="N87" s="11" t="s">
        <v>116</v>
      </c>
      <c r="O87" s="11" t="s">
        <v>117</v>
      </c>
      <c r="P87" s="11" t="s">
        <v>118</v>
      </c>
    </row>
    <row r="88" spans="1:16" ht="28.8" x14ac:dyDescent="0.3">
      <c r="A88" s="12" t="s">
        <v>139</v>
      </c>
      <c r="B88" s="9">
        <v>0.05</v>
      </c>
      <c r="C88" s="7">
        <v>1</v>
      </c>
      <c r="D88" s="9">
        <v>0</v>
      </c>
      <c r="E88" s="7">
        <v>0</v>
      </c>
      <c r="F88" s="9">
        <v>0.14000000000000001</v>
      </c>
      <c r="G88" s="7">
        <v>3</v>
      </c>
      <c r="H88" s="9">
        <v>0.82</v>
      </c>
      <c r="I88" s="7">
        <v>18</v>
      </c>
      <c r="J88" s="13">
        <v>22</v>
      </c>
      <c r="L88" s="12" t="str">
        <f>A88</f>
        <v>Use weather forecasting information to plan a fertilization schedule.</v>
      </c>
      <c r="M88" s="20">
        <f t="shared" ref="M88" si="3">B88-B79</f>
        <v>-0.18</v>
      </c>
      <c r="N88" s="20">
        <f>D88-D79</f>
        <v>-0.09</v>
      </c>
      <c r="O88" s="20">
        <f>F88-F79</f>
        <v>0</v>
      </c>
      <c r="P88" s="20">
        <f>H88-H79</f>
        <v>0.26999999999999991</v>
      </c>
    </row>
    <row r="89" spans="1:16" ht="28.8" x14ac:dyDescent="0.3">
      <c r="A89" s="12" t="s">
        <v>140</v>
      </c>
      <c r="B89" s="9">
        <v>0.14000000000000001</v>
      </c>
      <c r="C89" s="7">
        <v>3</v>
      </c>
      <c r="D89" s="9">
        <v>0.05</v>
      </c>
      <c r="E89" s="7">
        <v>1</v>
      </c>
      <c r="F89" s="9">
        <v>0.19</v>
      </c>
      <c r="G89" s="7">
        <v>4</v>
      </c>
      <c r="H89" s="9">
        <v>0.62</v>
      </c>
      <c r="I89" s="7">
        <v>13</v>
      </c>
      <c r="J89" s="13">
        <v>21</v>
      </c>
      <c r="L89" s="12" t="str">
        <f t="shared" ref="L89:L93" si="4">A89</f>
        <v>Use soil test results to determine fertilization needs.</v>
      </c>
      <c r="M89" s="20">
        <f t="shared" ref="M89:M93" si="5">B89-B80</f>
        <v>-0.19</v>
      </c>
      <c r="N89" s="20">
        <f>D89-D80</f>
        <v>-0.14000000000000001</v>
      </c>
      <c r="O89" s="20">
        <f>F89-F80</f>
        <v>-0.14000000000000001</v>
      </c>
      <c r="P89" s="20">
        <f>H89-H80</f>
        <v>0.48</v>
      </c>
    </row>
    <row r="90" spans="1:16" ht="28.8" x14ac:dyDescent="0.3">
      <c r="A90" s="12" t="s">
        <v>141</v>
      </c>
      <c r="B90" s="9">
        <v>0.04</v>
      </c>
      <c r="C90" s="7">
        <v>1</v>
      </c>
      <c r="D90" s="9">
        <v>0.04</v>
      </c>
      <c r="E90" s="7">
        <v>1</v>
      </c>
      <c r="F90" s="9">
        <v>0</v>
      </c>
      <c r="G90" s="7">
        <v>0</v>
      </c>
      <c r="H90" s="9">
        <v>0.91</v>
      </c>
      <c r="I90" s="7">
        <v>21</v>
      </c>
      <c r="J90" s="13">
        <v>23</v>
      </c>
      <c r="L90" s="12" t="str">
        <f t="shared" si="4"/>
        <v>Establish fertilizer-free buffer zones around water bodies.</v>
      </c>
      <c r="M90" s="20">
        <f t="shared" si="5"/>
        <v>-4.9999999999999996E-2</v>
      </c>
      <c r="N90" s="20">
        <f>D90-D81</f>
        <v>-4.9999999999999996E-2</v>
      </c>
      <c r="O90" s="20">
        <f>F90-F81</f>
        <v>-0.23</v>
      </c>
      <c r="P90" s="20">
        <f>H90-H81</f>
        <v>0.32000000000000006</v>
      </c>
    </row>
    <row r="91" spans="1:16" ht="28.8" x14ac:dyDescent="0.3">
      <c r="A91" s="12" t="s">
        <v>142</v>
      </c>
      <c r="B91" s="9">
        <v>0.09</v>
      </c>
      <c r="C91" s="7">
        <v>2</v>
      </c>
      <c r="D91" s="9">
        <v>0.05</v>
      </c>
      <c r="E91" s="7">
        <v>1</v>
      </c>
      <c r="F91" s="9">
        <v>0.09</v>
      </c>
      <c r="G91" s="7">
        <v>2</v>
      </c>
      <c r="H91" s="9">
        <v>0.77</v>
      </c>
      <c r="I91" s="7">
        <v>17</v>
      </c>
      <c r="J91" s="13">
        <v>22</v>
      </c>
      <c r="L91" s="12" t="str">
        <f t="shared" si="4"/>
        <v>Use a fertilizer broadcast spreader deflector shield.</v>
      </c>
      <c r="M91" s="20">
        <f t="shared" si="5"/>
        <v>-0.1</v>
      </c>
      <c r="N91" s="20">
        <f>D91-D82</f>
        <v>-0.24</v>
      </c>
      <c r="O91" s="20">
        <f>F91-F82</f>
        <v>-0.1</v>
      </c>
      <c r="P91" s="20">
        <f>H91-H82</f>
        <v>0.44</v>
      </c>
    </row>
    <row r="92" spans="1:16" ht="43.2" x14ac:dyDescent="0.3">
      <c r="A92" s="12" t="s">
        <v>136</v>
      </c>
      <c r="B92" s="9">
        <v>0</v>
      </c>
      <c r="C92" s="7">
        <v>0</v>
      </c>
      <c r="D92" s="9">
        <v>0.04</v>
      </c>
      <c r="E92" s="7">
        <v>1</v>
      </c>
      <c r="F92" s="9">
        <v>0.17</v>
      </c>
      <c r="G92" s="7">
        <v>4</v>
      </c>
      <c r="H92" s="9">
        <v>0.78</v>
      </c>
      <c r="I92" s="7">
        <v>18</v>
      </c>
      <c r="J92" s="13">
        <v>23</v>
      </c>
      <c r="L92" s="12" t="str">
        <f t="shared" si="4"/>
        <v>Read the fertilizer label to determine slow- and quick-release nitrogen sources.</v>
      </c>
      <c r="M92" s="20">
        <f t="shared" si="5"/>
        <v>0</v>
      </c>
      <c r="N92" s="20">
        <f>D92-D83</f>
        <v>-0.13</v>
      </c>
      <c r="O92" s="20">
        <f>F92-F83</f>
        <v>-0.21</v>
      </c>
      <c r="P92" s="20">
        <f>H92-H83</f>
        <v>0.32</v>
      </c>
    </row>
    <row r="93" spans="1:16" ht="28.8" x14ac:dyDescent="0.3">
      <c r="A93" s="12" t="s">
        <v>143</v>
      </c>
      <c r="B93" s="9">
        <v>0.04</v>
      </c>
      <c r="C93" s="7">
        <v>1</v>
      </c>
      <c r="D93" s="9">
        <v>0.09</v>
      </c>
      <c r="E93" s="7">
        <v>2</v>
      </c>
      <c r="F93" s="9">
        <v>0.13</v>
      </c>
      <c r="G93" s="7">
        <v>3</v>
      </c>
      <c r="H93" s="9">
        <v>0.74</v>
      </c>
      <c r="I93" s="7">
        <v>17</v>
      </c>
      <c r="J93" s="13">
        <v>23</v>
      </c>
      <c r="L93" s="12" t="str">
        <f t="shared" si="4"/>
        <v>Calibrate fertilizer application equipment.</v>
      </c>
      <c r="M93" s="20">
        <f t="shared" si="5"/>
        <v>-0.09</v>
      </c>
      <c r="N93" s="20">
        <f>D93-D84</f>
        <v>-4.0000000000000008E-2</v>
      </c>
      <c r="O93" s="20">
        <f>F93-F84</f>
        <v>-0.13</v>
      </c>
      <c r="P93" s="20">
        <f>H93-H84</f>
        <v>0.26</v>
      </c>
    </row>
    <row r="94" spans="1:16" x14ac:dyDescent="0.3">
      <c r="C94" s="7"/>
      <c r="E94" s="7"/>
      <c r="G94" s="7"/>
      <c r="I94" s="7"/>
      <c r="J94" s="13"/>
      <c r="L94" s="3"/>
      <c r="M94" s="3"/>
      <c r="N94" s="3"/>
      <c r="O94" s="3"/>
      <c r="P94" s="3"/>
    </row>
    <row r="95" spans="1:16" x14ac:dyDescent="0.3">
      <c r="A95" s="3" t="s">
        <v>113</v>
      </c>
      <c r="C95" s="7"/>
      <c r="E95" s="7"/>
      <c r="G95" s="7"/>
      <c r="I95" s="7"/>
      <c r="J95" s="13"/>
      <c r="L95" s="3"/>
      <c r="M95" s="3"/>
      <c r="N95" s="3"/>
      <c r="O95" s="3"/>
      <c r="P95" s="3"/>
    </row>
    <row r="96" spans="1:16" x14ac:dyDescent="0.3">
      <c r="A96" s="4" t="s">
        <v>114</v>
      </c>
      <c r="B96" s="10" t="s">
        <v>115</v>
      </c>
      <c r="C96" s="7"/>
      <c r="D96" s="11" t="s">
        <v>116</v>
      </c>
      <c r="E96" s="7"/>
      <c r="F96" s="11" t="s">
        <v>117</v>
      </c>
      <c r="G96" s="7"/>
      <c r="H96" s="11" t="s">
        <v>118</v>
      </c>
      <c r="I96" s="7"/>
      <c r="J96" s="13" t="s">
        <v>73</v>
      </c>
      <c r="L96" s="3"/>
      <c r="M96" s="3"/>
      <c r="N96" s="3"/>
      <c r="O96" s="3"/>
      <c r="P96" s="3"/>
    </row>
    <row r="97" spans="1:16" ht="43.2" x14ac:dyDescent="0.3">
      <c r="A97" s="12" t="s">
        <v>144</v>
      </c>
      <c r="B97" s="9">
        <v>0.05</v>
      </c>
      <c r="C97" s="7">
        <v>1</v>
      </c>
      <c r="D97" s="9">
        <v>0.24</v>
      </c>
      <c r="E97" s="7">
        <v>5</v>
      </c>
      <c r="F97" s="9">
        <v>0.19</v>
      </c>
      <c r="G97" s="7">
        <v>4</v>
      </c>
      <c r="H97" s="9">
        <v>0.52</v>
      </c>
      <c r="I97" s="7">
        <v>11</v>
      </c>
      <c r="J97" s="13">
        <v>21</v>
      </c>
      <c r="L97" s="3"/>
      <c r="M97" s="3"/>
      <c r="N97" s="3"/>
      <c r="O97" s="3"/>
      <c r="P97" s="3"/>
    </row>
    <row r="98" spans="1:16" ht="28.8" x14ac:dyDescent="0.3">
      <c r="A98" s="12" t="s">
        <v>145</v>
      </c>
      <c r="B98" s="9">
        <v>0.15</v>
      </c>
      <c r="C98" s="7">
        <v>3</v>
      </c>
      <c r="D98" s="9">
        <v>0.15</v>
      </c>
      <c r="E98" s="7">
        <v>3</v>
      </c>
      <c r="F98" s="9">
        <v>0.3</v>
      </c>
      <c r="G98" s="7">
        <v>6</v>
      </c>
      <c r="H98" s="9">
        <v>0.4</v>
      </c>
      <c r="I98" s="7">
        <v>8</v>
      </c>
      <c r="J98" s="13">
        <v>20</v>
      </c>
      <c r="L98" s="3"/>
      <c r="M98" s="3"/>
      <c r="N98" s="3"/>
      <c r="O98" s="3"/>
      <c r="P98" s="3"/>
    </row>
    <row r="99" spans="1:16" ht="28.8" x14ac:dyDescent="0.3">
      <c r="A99" s="12" t="s">
        <v>146</v>
      </c>
      <c r="B99" s="9">
        <v>0.05</v>
      </c>
      <c r="C99" s="7">
        <v>1</v>
      </c>
      <c r="D99" s="9">
        <v>0.14000000000000001</v>
      </c>
      <c r="E99" s="7">
        <v>3</v>
      </c>
      <c r="F99" s="9">
        <v>0.27</v>
      </c>
      <c r="G99" s="7">
        <v>6</v>
      </c>
      <c r="H99" s="9">
        <v>0.55000000000000004</v>
      </c>
      <c r="I99" s="7">
        <v>12</v>
      </c>
      <c r="J99" s="13">
        <v>22</v>
      </c>
      <c r="L99" s="3"/>
      <c r="M99" s="3"/>
      <c r="N99" s="3"/>
      <c r="O99" s="3"/>
      <c r="P99" s="3"/>
    </row>
    <row r="100" spans="1:16" x14ac:dyDescent="0.3">
      <c r="A100" s="12" t="s">
        <v>147</v>
      </c>
      <c r="B100" s="9">
        <v>0.09</v>
      </c>
      <c r="C100" s="7">
        <v>2</v>
      </c>
      <c r="D100" s="9">
        <v>0.05</v>
      </c>
      <c r="E100" s="7">
        <v>1</v>
      </c>
      <c r="F100" s="9">
        <v>0.09</v>
      </c>
      <c r="G100" s="7">
        <v>2</v>
      </c>
      <c r="H100" s="9">
        <v>0.77</v>
      </c>
      <c r="I100" s="7">
        <v>17</v>
      </c>
      <c r="J100" s="13">
        <v>22</v>
      </c>
      <c r="L100" s="3"/>
      <c r="M100" s="3"/>
      <c r="N100" s="3"/>
      <c r="O100" s="3"/>
      <c r="P100" s="3"/>
    </row>
    <row r="101" spans="1:16" ht="28.8" x14ac:dyDescent="0.3">
      <c r="A101" s="12" t="s">
        <v>148</v>
      </c>
      <c r="B101" s="9">
        <v>0.1</v>
      </c>
      <c r="C101" s="7">
        <v>2</v>
      </c>
      <c r="D101" s="9">
        <v>0.19</v>
      </c>
      <c r="E101" s="7">
        <v>4</v>
      </c>
      <c r="F101" s="9">
        <v>0.1</v>
      </c>
      <c r="G101" s="7">
        <v>2</v>
      </c>
      <c r="H101" s="9">
        <v>0.62</v>
      </c>
      <c r="I101" s="7">
        <v>13</v>
      </c>
      <c r="J101" s="13">
        <v>21</v>
      </c>
      <c r="L101" s="3"/>
      <c r="M101" s="3"/>
      <c r="N101" s="3"/>
      <c r="O101" s="3"/>
      <c r="P101" s="3"/>
    </row>
    <row r="102" spans="1:16" x14ac:dyDescent="0.3">
      <c r="A102" s="12" t="s">
        <v>149</v>
      </c>
      <c r="B102" s="9">
        <v>0</v>
      </c>
      <c r="C102" s="7">
        <v>0</v>
      </c>
      <c r="D102" s="9">
        <v>0.14000000000000001</v>
      </c>
      <c r="E102" s="7">
        <v>3</v>
      </c>
      <c r="F102" s="9">
        <v>0.09</v>
      </c>
      <c r="G102" s="7">
        <v>2</v>
      </c>
      <c r="H102" s="9">
        <v>0.77</v>
      </c>
      <c r="I102" s="7">
        <v>17</v>
      </c>
      <c r="J102" s="13">
        <v>22</v>
      </c>
      <c r="L102" s="3"/>
      <c r="M102" s="3"/>
      <c r="N102" s="3"/>
      <c r="O102" s="3"/>
      <c r="P102" s="3"/>
    </row>
    <row r="103" spans="1:16" ht="43.2" x14ac:dyDescent="0.3">
      <c r="A103" s="12" t="s">
        <v>150</v>
      </c>
      <c r="B103" s="9">
        <v>0.09</v>
      </c>
      <c r="C103" s="7">
        <v>2</v>
      </c>
      <c r="D103" s="9">
        <v>0.09</v>
      </c>
      <c r="E103" s="7">
        <v>2</v>
      </c>
      <c r="F103" s="9">
        <v>0.09</v>
      </c>
      <c r="G103" s="7">
        <v>2</v>
      </c>
      <c r="H103" s="9">
        <v>0.73</v>
      </c>
      <c r="I103" s="7">
        <v>16</v>
      </c>
      <c r="J103" s="13">
        <v>22</v>
      </c>
      <c r="L103" s="3"/>
      <c r="M103" s="3"/>
      <c r="N103" s="3"/>
      <c r="O103" s="3"/>
      <c r="P103" s="3"/>
    </row>
    <row r="104" spans="1:16" x14ac:dyDescent="0.3">
      <c r="C104" s="7"/>
      <c r="E104" s="7"/>
      <c r="G104" s="7"/>
      <c r="I104" s="7"/>
      <c r="J104" s="13"/>
      <c r="L104" s="3"/>
      <c r="M104" s="3"/>
      <c r="N104" s="3"/>
      <c r="O104" s="3"/>
      <c r="P104" s="3"/>
    </row>
    <row r="105" spans="1:16" x14ac:dyDescent="0.3">
      <c r="A105" s="3" t="s">
        <v>125</v>
      </c>
      <c r="C105" s="7"/>
      <c r="E105" s="7"/>
      <c r="G105" s="7"/>
      <c r="I105" s="7"/>
      <c r="J105" s="13"/>
      <c r="L105" s="17" t="s">
        <v>298</v>
      </c>
      <c r="M105" s="18" t="s">
        <v>301</v>
      </c>
      <c r="N105" s="19"/>
      <c r="O105" s="19"/>
      <c r="P105" s="19"/>
    </row>
    <row r="106" spans="1:16" x14ac:dyDescent="0.3">
      <c r="A106" s="4" t="s">
        <v>114</v>
      </c>
      <c r="B106" s="10" t="s">
        <v>115</v>
      </c>
      <c r="C106" s="7"/>
      <c r="D106" s="11" t="s">
        <v>116</v>
      </c>
      <c r="E106" s="7"/>
      <c r="F106" s="11" t="s">
        <v>117</v>
      </c>
      <c r="G106" s="7"/>
      <c r="H106" s="11" t="s">
        <v>118</v>
      </c>
      <c r="I106" s="7"/>
      <c r="J106" s="13" t="s">
        <v>73</v>
      </c>
      <c r="L106" s="3"/>
      <c r="M106" s="11" t="s">
        <v>115</v>
      </c>
      <c r="N106" s="11" t="s">
        <v>116</v>
      </c>
      <c r="O106" s="11" t="s">
        <v>117</v>
      </c>
      <c r="P106" s="11" t="s">
        <v>118</v>
      </c>
    </row>
    <row r="107" spans="1:16" ht="43.2" x14ac:dyDescent="0.3">
      <c r="A107" s="12" t="s">
        <v>151</v>
      </c>
      <c r="B107" s="9">
        <v>0.05</v>
      </c>
      <c r="C107" s="7">
        <v>1</v>
      </c>
      <c r="D107" s="9">
        <v>0</v>
      </c>
      <c r="E107" s="7">
        <v>0</v>
      </c>
      <c r="F107" s="9">
        <v>0.09</v>
      </c>
      <c r="G107" s="7">
        <v>2</v>
      </c>
      <c r="H107" s="9">
        <v>0.86</v>
      </c>
      <c r="I107" s="7">
        <v>19</v>
      </c>
      <c r="J107" s="13">
        <v>22</v>
      </c>
      <c r="L107" s="12" t="str">
        <f>A107</f>
        <v>Use Personal Protective Equipment (PPE) when handling and/or applying pesticides.</v>
      </c>
      <c r="M107" s="20">
        <f t="shared" ref="M107" si="6">B107-B97</f>
        <v>0</v>
      </c>
      <c r="N107" s="20">
        <f>D107-D97</f>
        <v>-0.24</v>
      </c>
      <c r="O107" s="20">
        <f>F107-F97</f>
        <v>-0.1</v>
      </c>
      <c r="P107" s="20">
        <f>H107-H97</f>
        <v>0.33999999999999997</v>
      </c>
    </row>
    <row r="108" spans="1:16" ht="28.8" x14ac:dyDescent="0.3">
      <c r="A108" s="12" t="s">
        <v>152</v>
      </c>
      <c r="B108" s="9">
        <v>0.05</v>
      </c>
      <c r="C108" s="7">
        <v>1</v>
      </c>
      <c r="D108" s="9">
        <v>0</v>
      </c>
      <c r="E108" s="7">
        <v>0</v>
      </c>
      <c r="F108" s="9">
        <v>0.2</v>
      </c>
      <c r="G108" s="7">
        <v>4</v>
      </c>
      <c r="H108" s="9">
        <v>0.75</v>
      </c>
      <c r="I108" s="7">
        <v>15</v>
      </c>
      <c r="J108" s="13">
        <v>20</v>
      </c>
      <c r="L108" s="12" t="str">
        <f t="shared" ref="L108:L113" si="7">A108</f>
        <v>Use IPM to determine pest control method(s).</v>
      </c>
      <c r="M108" s="20">
        <f t="shared" ref="M108:M113" si="8">B108-B98</f>
        <v>-9.9999999999999992E-2</v>
      </c>
      <c r="N108" s="20">
        <f>D108-D98</f>
        <v>-0.15</v>
      </c>
      <c r="O108" s="20">
        <f>F108-F98</f>
        <v>-9.9999999999999978E-2</v>
      </c>
      <c r="P108" s="20">
        <f>H108-H98</f>
        <v>0.35</v>
      </c>
    </row>
    <row r="109" spans="1:16" x14ac:dyDescent="0.3">
      <c r="A109" s="12" t="s">
        <v>153</v>
      </c>
      <c r="B109" s="9">
        <v>0.05</v>
      </c>
      <c r="C109" s="7">
        <v>1</v>
      </c>
      <c r="D109" s="9">
        <v>0</v>
      </c>
      <c r="E109" s="7">
        <v>0</v>
      </c>
      <c r="F109" s="9">
        <v>0.1</v>
      </c>
      <c r="G109" s="7">
        <v>2</v>
      </c>
      <c r="H109" s="9">
        <v>0.85</v>
      </c>
      <c r="I109" s="7">
        <v>17</v>
      </c>
      <c r="J109" s="13">
        <v>20</v>
      </c>
      <c r="L109" s="12" t="str">
        <f t="shared" si="7"/>
        <v>Perform spot treat when appropriate.</v>
      </c>
      <c r="M109" s="20">
        <f t="shared" si="8"/>
        <v>0</v>
      </c>
      <c r="N109" s="20">
        <f>D109-D99</f>
        <v>-0.14000000000000001</v>
      </c>
      <c r="O109" s="20">
        <f>F109-F99</f>
        <v>-0.17</v>
      </c>
      <c r="P109" s="20">
        <f>H109-H99</f>
        <v>0.29999999999999993</v>
      </c>
    </row>
    <row r="110" spans="1:16" x14ac:dyDescent="0.3">
      <c r="A110" s="12" t="s">
        <v>154</v>
      </c>
      <c r="B110" s="9">
        <v>0.05</v>
      </c>
      <c r="C110" s="7">
        <v>1</v>
      </c>
      <c r="D110" s="9">
        <v>0</v>
      </c>
      <c r="E110" s="7">
        <v>0</v>
      </c>
      <c r="F110" s="9">
        <v>0</v>
      </c>
      <c r="G110" s="7">
        <v>0</v>
      </c>
      <c r="H110" s="9">
        <v>0.95</v>
      </c>
      <c r="I110" s="7">
        <v>21</v>
      </c>
      <c r="J110" s="13">
        <v>22</v>
      </c>
      <c r="L110" s="12" t="str">
        <f t="shared" si="7"/>
        <v>Store all pesticides in a secured area.</v>
      </c>
      <c r="M110" s="20">
        <f t="shared" si="8"/>
        <v>-3.9999999999999994E-2</v>
      </c>
      <c r="N110" s="20">
        <f>D110-D100</f>
        <v>-0.05</v>
      </c>
      <c r="O110" s="20">
        <f>F110-F100</f>
        <v>-0.09</v>
      </c>
      <c r="P110" s="20">
        <f>H110-H100</f>
        <v>0.17999999999999994</v>
      </c>
    </row>
    <row r="111" spans="1:16" ht="28.8" x14ac:dyDescent="0.3">
      <c r="A111" s="12" t="s">
        <v>155</v>
      </c>
      <c r="B111" s="9">
        <v>0.05</v>
      </c>
      <c r="C111" s="7">
        <v>1</v>
      </c>
      <c r="D111" s="9">
        <v>0</v>
      </c>
      <c r="E111" s="7">
        <v>0</v>
      </c>
      <c r="F111" s="9">
        <v>0.05</v>
      </c>
      <c r="G111" s="7">
        <v>1</v>
      </c>
      <c r="H111" s="9">
        <v>0.91</v>
      </c>
      <c r="I111" s="7">
        <v>20</v>
      </c>
      <c r="J111" s="13">
        <v>22</v>
      </c>
      <c r="L111" s="12" t="str">
        <f t="shared" si="7"/>
        <v>Establish pesticide application-free buffer zones per label instructions.</v>
      </c>
      <c r="M111" s="20">
        <f t="shared" si="8"/>
        <v>-0.05</v>
      </c>
      <c r="N111" s="20">
        <f>D111-D101</f>
        <v>-0.19</v>
      </c>
      <c r="O111" s="20">
        <f>F111-F101</f>
        <v>-0.05</v>
      </c>
      <c r="P111" s="20">
        <f>H111-H101</f>
        <v>0.29000000000000004</v>
      </c>
    </row>
    <row r="112" spans="1:16" x14ac:dyDescent="0.3">
      <c r="A112" s="12" t="s">
        <v>156</v>
      </c>
      <c r="B112" s="9">
        <v>0</v>
      </c>
      <c r="C112" s="7">
        <v>0</v>
      </c>
      <c r="D112" s="9">
        <v>0.05</v>
      </c>
      <c r="E112" s="7">
        <v>1</v>
      </c>
      <c r="F112" s="9">
        <v>0</v>
      </c>
      <c r="G112" s="7">
        <v>0</v>
      </c>
      <c r="H112" s="9">
        <v>0.95</v>
      </c>
      <c r="I112" s="7">
        <v>21</v>
      </c>
      <c r="J112" s="13">
        <v>22</v>
      </c>
      <c r="L112" s="12" t="str">
        <f t="shared" si="7"/>
        <v>Read and follow all label directions.</v>
      </c>
      <c r="M112" s="20">
        <f t="shared" si="8"/>
        <v>0</v>
      </c>
      <c r="N112" s="20">
        <f>D112-D102</f>
        <v>-9.0000000000000011E-2</v>
      </c>
      <c r="O112" s="20">
        <f>F112-F102</f>
        <v>-0.09</v>
      </c>
      <c r="P112" s="20">
        <f>H112-H102</f>
        <v>0.17999999999999994</v>
      </c>
    </row>
    <row r="113" spans="1:16" ht="43.2" x14ac:dyDescent="0.3">
      <c r="A113" s="12" t="s">
        <v>157</v>
      </c>
      <c r="B113" s="9">
        <v>0.05</v>
      </c>
      <c r="C113" s="7">
        <v>1</v>
      </c>
      <c r="D113" s="9">
        <v>0</v>
      </c>
      <c r="E113" s="7">
        <v>0</v>
      </c>
      <c r="F113" s="9">
        <v>0</v>
      </c>
      <c r="G113" s="7">
        <v>0</v>
      </c>
      <c r="H113" s="9">
        <v>0.95</v>
      </c>
      <c r="I113" s="7">
        <v>21</v>
      </c>
      <c r="J113" s="13">
        <v>22</v>
      </c>
      <c r="L113" s="12" t="str">
        <f t="shared" si="7"/>
        <v>Use spill cleanup equipment to clean, control, contain, collect, and store spilled material until proper disposal.</v>
      </c>
      <c r="M113" s="20">
        <f t="shared" si="8"/>
        <v>-3.9999999999999994E-2</v>
      </c>
      <c r="N113" s="20">
        <f>D113-D103</f>
        <v>-0.09</v>
      </c>
      <c r="O113" s="20">
        <f>F113-F103</f>
        <v>-0.09</v>
      </c>
      <c r="P113" s="20">
        <f>H113-H103</f>
        <v>0.21999999999999997</v>
      </c>
    </row>
    <row r="114" spans="1:16" x14ac:dyDescent="0.3">
      <c r="C114" s="7"/>
      <c r="E114" s="7"/>
      <c r="G114" s="7"/>
      <c r="I114" s="7"/>
      <c r="J114" s="13"/>
      <c r="L114" s="3"/>
      <c r="M114" s="3"/>
      <c r="N114" s="3"/>
      <c r="O114" s="3"/>
      <c r="P114" s="3"/>
    </row>
    <row r="115" spans="1:16" x14ac:dyDescent="0.3">
      <c r="A115" s="3" t="s">
        <v>113</v>
      </c>
      <c r="C115" s="7"/>
      <c r="E115" s="7"/>
      <c r="G115" s="7"/>
      <c r="I115" s="7"/>
      <c r="J115" s="13"/>
      <c r="L115" s="3"/>
      <c r="M115" s="3"/>
      <c r="N115" s="3"/>
      <c r="O115" s="3"/>
      <c r="P115" s="3"/>
    </row>
    <row r="116" spans="1:16" x14ac:dyDescent="0.3">
      <c r="A116" s="4" t="s">
        <v>114</v>
      </c>
      <c r="B116" s="10" t="s">
        <v>115</v>
      </c>
      <c r="C116" s="7"/>
      <c r="D116" s="11" t="s">
        <v>116</v>
      </c>
      <c r="E116" s="7"/>
      <c r="F116" s="11" t="s">
        <v>117</v>
      </c>
      <c r="G116" s="7"/>
      <c r="H116" s="11" t="s">
        <v>118</v>
      </c>
      <c r="I116" s="7"/>
      <c r="J116" s="13" t="s">
        <v>73</v>
      </c>
      <c r="L116" s="3"/>
      <c r="M116" s="3"/>
      <c r="N116" s="3"/>
      <c r="O116" s="3"/>
      <c r="P116" s="3"/>
    </row>
    <row r="117" spans="1:16" ht="28.8" x14ac:dyDescent="0.3">
      <c r="A117" s="12" t="s">
        <v>158</v>
      </c>
      <c r="B117" s="9">
        <v>0.09</v>
      </c>
      <c r="C117" s="7">
        <v>2</v>
      </c>
      <c r="D117" s="9">
        <v>0.09</v>
      </c>
      <c r="E117" s="7">
        <v>2</v>
      </c>
      <c r="F117" s="9">
        <v>0.26</v>
      </c>
      <c r="G117" s="7">
        <v>6</v>
      </c>
      <c r="H117" s="9">
        <v>0.56999999999999995</v>
      </c>
      <c r="I117" s="7">
        <v>13</v>
      </c>
      <c r="J117" s="13">
        <v>23</v>
      </c>
      <c r="L117" s="3"/>
      <c r="M117" s="3"/>
      <c r="N117" s="3"/>
      <c r="O117" s="3"/>
      <c r="P117" s="3"/>
    </row>
    <row r="118" spans="1:16" x14ac:dyDescent="0.3">
      <c r="A118" s="12" t="s">
        <v>159</v>
      </c>
      <c r="B118" s="9">
        <v>0.1</v>
      </c>
      <c r="C118" s="7">
        <v>2</v>
      </c>
      <c r="D118" s="9">
        <v>0.1</v>
      </c>
      <c r="E118" s="7">
        <v>2</v>
      </c>
      <c r="F118" s="9">
        <v>0.2</v>
      </c>
      <c r="G118" s="7">
        <v>4</v>
      </c>
      <c r="H118" s="9">
        <v>0.6</v>
      </c>
      <c r="I118" s="7">
        <v>12</v>
      </c>
      <c r="J118" s="13">
        <v>20</v>
      </c>
      <c r="L118" s="3"/>
      <c r="M118" s="3"/>
      <c r="N118" s="3"/>
      <c r="O118" s="3"/>
      <c r="P118" s="3"/>
    </row>
    <row r="119" spans="1:16" ht="28.8" x14ac:dyDescent="0.3">
      <c r="A119" s="12" t="s">
        <v>160</v>
      </c>
      <c r="B119" s="9">
        <v>0.18</v>
      </c>
      <c r="C119" s="7">
        <v>4</v>
      </c>
      <c r="D119" s="9">
        <v>0.09</v>
      </c>
      <c r="E119" s="7">
        <v>2</v>
      </c>
      <c r="F119" s="9">
        <v>0.18</v>
      </c>
      <c r="G119" s="7">
        <v>4</v>
      </c>
      <c r="H119" s="9">
        <v>0.55000000000000004</v>
      </c>
      <c r="I119" s="7">
        <v>12</v>
      </c>
      <c r="J119" s="13">
        <v>22</v>
      </c>
      <c r="L119" s="3"/>
      <c r="M119" s="3"/>
      <c r="N119" s="3"/>
      <c r="O119" s="3"/>
      <c r="P119" s="3"/>
    </row>
    <row r="120" spans="1:16" ht="28.8" x14ac:dyDescent="0.3">
      <c r="A120" s="12" t="s">
        <v>161</v>
      </c>
      <c r="B120" s="9">
        <v>0.04</v>
      </c>
      <c r="C120" s="7">
        <v>1</v>
      </c>
      <c r="D120" s="9">
        <v>0.22</v>
      </c>
      <c r="E120" s="7">
        <v>5</v>
      </c>
      <c r="F120" s="9">
        <v>0.22</v>
      </c>
      <c r="G120" s="7">
        <v>5</v>
      </c>
      <c r="H120" s="9">
        <v>0.52</v>
      </c>
      <c r="I120" s="7">
        <v>12</v>
      </c>
      <c r="J120" s="13">
        <v>23</v>
      </c>
      <c r="L120" s="3"/>
      <c r="M120" s="3"/>
      <c r="N120" s="3"/>
      <c r="O120" s="3"/>
      <c r="P120" s="3"/>
    </row>
    <row r="121" spans="1:16" ht="28.8" x14ac:dyDescent="0.3">
      <c r="A121" s="12" t="s">
        <v>162</v>
      </c>
      <c r="B121" s="9">
        <v>0.22</v>
      </c>
      <c r="C121" s="7">
        <v>5</v>
      </c>
      <c r="D121" s="9">
        <v>0.09</v>
      </c>
      <c r="E121" s="7">
        <v>2</v>
      </c>
      <c r="F121" s="9">
        <v>0.22</v>
      </c>
      <c r="G121" s="7">
        <v>5</v>
      </c>
      <c r="H121" s="9">
        <v>0.48</v>
      </c>
      <c r="I121" s="7">
        <v>11</v>
      </c>
      <c r="J121" s="13">
        <v>23</v>
      </c>
      <c r="L121" s="3"/>
      <c r="M121" s="3"/>
      <c r="N121" s="3"/>
      <c r="O121" s="3"/>
      <c r="P121" s="3"/>
    </row>
    <row r="122" spans="1:16" ht="28.8" x14ac:dyDescent="0.3">
      <c r="A122" s="12" t="s">
        <v>163</v>
      </c>
      <c r="B122" s="9">
        <v>0</v>
      </c>
      <c r="C122" s="7">
        <v>0</v>
      </c>
      <c r="D122" s="9">
        <v>0.17</v>
      </c>
      <c r="E122" s="7">
        <v>4</v>
      </c>
      <c r="F122" s="9">
        <v>0.21</v>
      </c>
      <c r="G122" s="7">
        <v>5</v>
      </c>
      <c r="H122" s="9">
        <v>0.63</v>
      </c>
      <c r="I122" s="7">
        <v>15</v>
      </c>
      <c r="J122" s="13">
        <v>24</v>
      </c>
      <c r="L122" s="3"/>
      <c r="M122" s="3"/>
      <c r="N122" s="3"/>
      <c r="O122" s="3"/>
      <c r="P122" s="3"/>
    </row>
    <row r="123" spans="1:16" x14ac:dyDescent="0.3">
      <c r="C123" s="7"/>
      <c r="E123" s="7"/>
      <c r="G123" s="7"/>
      <c r="I123" s="7"/>
      <c r="J123" s="13"/>
      <c r="L123" s="3"/>
      <c r="M123" s="3"/>
      <c r="N123" s="3"/>
      <c r="O123" s="3"/>
      <c r="P123" s="3"/>
    </row>
    <row r="124" spans="1:16" x14ac:dyDescent="0.3">
      <c r="A124" s="3" t="s">
        <v>125</v>
      </c>
      <c r="C124" s="7"/>
      <c r="E124" s="7"/>
      <c r="G124" s="7"/>
      <c r="I124" s="7"/>
      <c r="J124" s="13"/>
      <c r="L124" s="17" t="s">
        <v>298</v>
      </c>
      <c r="M124" s="18" t="s">
        <v>301</v>
      </c>
      <c r="N124" s="19"/>
      <c r="O124" s="19"/>
      <c r="P124" s="19"/>
    </row>
    <row r="125" spans="1:16" x14ac:dyDescent="0.3">
      <c r="A125" s="4" t="s">
        <v>114</v>
      </c>
      <c r="B125" s="10" t="s">
        <v>115</v>
      </c>
      <c r="C125" s="7"/>
      <c r="D125" s="11" t="s">
        <v>116</v>
      </c>
      <c r="E125" s="7"/>
      <c r="F125" s="11" t="s">
        <v>117</v>
      </c>
      <c r="G125" s="7"/>
      <c r="H125" s="11" t="s">
        <v>118</v>
      </c>
      <c r="I125" s="7"/>
      <c r="J125" s="13" t="s">
        <v>73</v>
      </c>
      <c r="L125" s="3"/>
      <c r="M125" s="11" t="s">
        <v>115</v>
      </c>
      <c r="N125" s="11" t="s">
        <v>116</v>
      </c>
      <c r="O125" s="11" t="s">
        <v>117</v>
      </c>
      <c r="P125" s="11" t="s">
        <v>118</v>
      </c>
    </row>
    <row r="126" spans="1:16" ht="28.8" x14ac:dyDescent="0.3">
      <c r="A126" s="12" t="s">
        <v>164</v>
      </c>
      <c r="B126" s="9">
        <v>0.17</v>
      </c>
      <c r="C126" s="7">
        <v>4</v>
      </c>
      <c r="D126" s="9">
        <v>0</v>
      </c>
      <c r="E126" s="7">
        <v>0</v>
      </c>
      <c r="F126" s="9">
        <v>0.13</v>
      </c>
      <c r="G126" s="7">
        <v>3</v>
      </c>
      <c r="H126" s="9">
        <v>0.7</v>
      </c>
      <c r="I126" s="7">
        <v>16</v>
      </c>
      <c r="J126" s="13">
        <v>23</v>
      </c>
      <c r="L126" s="12" t="str">
        <f>A126</f>
        <v>Leave grass clippings on the lawn after mowing.</v>
      </c>
      <c r="M126" s="20">
        <f t="shared" ref="M126:M131" si="9">B126-B117</f>
        <v>8.0000000000000016E-2</v>
      </c>
      <c r="N126" s="20">
        <f>D126-D117</f>
        <v>-0.09</v>
      </c>
      <c r="O126" s="20">
        <f>F126-F117</f>
        <v>-0.13</v>
      </c>
      <c r="P126" s="20">
        <f>H126-H117</f>
        <v>0.13</v>
      </c>
    </row>
    <row r="127" spans="1:16" x14ac:dyDescent="0.3">
      <c r="A127" s="12" t="s">
        <v>165</v>
      </c>
      <c r="B127" s="9">
        <v>0.05</v>
      </c>
      <c r="C127" s="7">
        <v>1</v>
      </c>
      <c r="D127" s="9">
        <v>0</v>
      </c>
      <c r="E127" s="7">
        <v>0</v>
      </c>
      <c r="F127" s="9">
        <v>0.14000000000000001</v>
      </c>
      <c r="G127" s="7">
        <v>3</v>
      </c>
      <c r="H127" s="9">
        <v>0.81</v>
      </c>
      <c r="I127" s="7">
        <v>17</v>
      </c>
      <c r="J127" s="13">
        <v>21</v>
      </c>
      <c r="L127" s="12" t="str">
        <f t="shared" ref="L127:L131" si="10">A127</f>
        <v>Maintain a mulch depth of 2-3 inches.</v>
      </c>
      <c r="M127" s="20">
        <f t="shared" si="9"/>
        <v>-0.05</v>
      </c>
      <c r="N127" s="20">
        <f>D127-D118</f>
        <v>-0.1</v>
      </c>
      <c r="O127" s="20">
        <f>F127-F118</f>
        <v>-0.06</v>
      </c>
      <c r="P127" s="20">
        <f>H127-H118</f>
        <v>0.21000000000000008</v>
      </c>
    </row>
    <row r="128" spans="1:16" ht="28.8" x14ac:dyDescent="0.3">
      <c r="A128" s="12" t="s">
        <v>166</v>
      </c>
      <c r="B128" s="9">
        <v>0.15</v>
      </c>
      <c r="C128" s="7">
        <v>3</v>
      </c>
      <c r="D128" s="9">
        <v>0</v>
      </c>
      <c r="E128" s="7">
        <v>0</v>
      </c>
      <c r="F128" s="9">
        <v>0.05</v>
      </c>
      <c r="G128" s="7">
        <v>1</v>
      </c>
      <c r="H128" s="9">
        <v>0.8</v>
      </c>
      <c r="I128" s="7">
        <v>16</v>
      </c>
      <c r="J128" s="13">
        <v>20</v>
      </c>
      <c r="L128" s="12" t="str">
        <f t="shared" si="10"/>
        <v>Avoid mulching around tree trunks and shrub bases.</v>
      </c>
      <c r="M128" s="20">
        <f t="shared" si="9"/>
        <v>-0.03</v>
      </c>
      <c r="N128" s="20">
        <f>D128-D119</f>
        <v>-0.09</v>
      </c>
      <c r="O128" s="20">
        <f>F128-F119</f>
        <v>-0.13</v>
      </c>
      <c r="P128" s="20">
        <f>H128-H119</f>
        <v>0.25</v>
      </c>
    </row>
    <row r="129" spans="1:16" ht="28.8" x14ac:dyDescent="0.3">
      <c r="A129" s="12" t="s">
        <v>167</v>
      </c>
      <c r="B129" s="9">
        <v>0.04</v>
      </c>
      <c r="C129" s="7">
        <v>1</v>
      </c>
      <c r="D129" s="9">
        <v>0</v>
      </c>
      <c r="E129" s="7">
        <v>0</v>
      </c>
      <c r="F129" s="9">
        <v>0.04</v>
      </c>
      <c r="G129" s="7">
        <v>1</v>
      </c>
      <c r="H129" s="9">
        <v>0.91</v>
      </c>
      <c r="I129" s="7">
        <v>21</v>
      </c>
      <c r="J129" s="13">
        <v>23</v>
      </c>
      <c r="L129" s="12" t="str">
        <f t="shared" si="10"/>
        <v>Use the highest acceptable mowing height for the grass being grown.</v>
      </c>
      <c r="M129" s="20">
        <f t="shared" si="9"/>
        <v>0</v>
      </c>
      <c r="N129" s="20">
        <f>D129-D120</f>
        <v>-0.22</v>
      </c>
      <c r="O129" s="20">
        <f>F129-F120</f>
        <v>-0.18</v>
      </c>
      <c r="P129" s="20">
        <f>H129-H120</f>
        <v>0.39</v>
      </c>
    </row>
    <row r="130" spans="1:16" ht="28.8" x14ac:dyDescent="0.3">
      <c r="A130" s="12" t="s">
        <v>168</v>
      </c>
      <c r="B130" s="9">
        <v>0.08</v>
      </c>
      <c r="C130" s="7">
        <v>2</v>
      </c>
      <c r="D130" s="9">
        <v>0</v>
      </c>
      <c r="E130" s="7">
        <v>0</v>
      </c>
      <c r="F130" s="9">
        <v>0.13</v>
      </c>
      <c r="G130" s="7">
        <v>3</v>
      </c>
      <c r="H130" s="9">
        <v>0.79</v>
      </c>
      <c r="I130" s="7">
        <v>19</v>
      </c>
      <c r="J130" s="13">
        <v>24</v>
      </c>
      <c r="L130" s="12" t="str">
        <f t="shared" si="10"/>
        <v>Avoid removing more than a third of the grass leaf blade at one time.</v>
      </c>
      <c r="M130" s="20">
        <f t="shared" si="9"/>
        <v>-0.14000000000000001</v>
      </c>
      <c r="N130" s="20">
        <f>D130-D121</f>
        <v>-0.09</v>
      </c>
      <c r="O130" s="20">
        <f>F130-F121</f>
        <v>-0.09</v>
      </c>
      <c r="P130" s="20">
        <f>H130-H121</f>
        <v>0.31000000000000005</v>
      </c>
    </row>
    <row r="131" spans="1:16" ht="28.8" x14ac:dyDescent="0.3">
      <c r="A131" s="12" t="s">
        <v>169</v>
      </c>
      <c r="B131" s="9">
        <v>0</v>
      </c>
      <c r="C131" s="7">
        <v>0</v>
      </c>
      <c r="D131" s="9">
        <v>0.04</v>
      </c>
      <c r="E131" s="7">
        <v>1</v>
      </c>
      <c r="F131" s="9">
        <v>0.04</v>
      </c>
      <c r="G131" s="7">
        <v>1</v>
      </c>
      <c r="H131" s="9">
        <v>0.92</v>
      </c>
      <c r="I131" s="7">
        <v>22</v>
      </c>
      <c r="J131" s="13">
        <v>24</v>
      </c>
      <c r="L131" s="12" t="str">
        <f t="shared" si="10"/>
        <v>Sharpen mower blades to maintain clean mowing cuts.</v>
      </c>
      <c r="M131" s="20">
        <f t="shared" si="9"/>
        <v>0</v>
      </c>
      <c r="N131" s="20">
        <f>D131-D122</f>
        <v>-0.13</v>
      </c>
      <c r="O131" s="20">
        <f>F131-F122</f>
        <v>-0.16999999999999998</v>
      </c>
      <c r="P131" s="20">
        <f>H131-H122</f>
        <v>0.29000000000000004</v>
      </c>
    </row>
    <row r="132" spans="1:16" x14ac:dyDescent="0.3">
      <c r="C132" s="7"/>
      <c r="E132" s="7"/>
      <c r="G132" s="7"/>
      <c r="I132" s="7"/>
      <c r="J132" s="13"/>
      <c r="L132" s="3"/>
      <c r="M132" s="3"/>
      <c r="N132" s="3"/>
      <c r="O132" s="3"/>
      <c r="P132" s="3"/>
    </row>
    <row r="133" spans="1:16" x14ac:dyDescent="0.3">
      <c r="A133" s="3" t="s">
        <v>113</v>
      </c>
      <c r="C133" s="7"/>
      <c r="E133" s="7"/>
      <c r="G133" s="7"/>
      <c r="I133" s="7"/>
      <c r="J133" s="13"/>
      <c r="L133" s="3"/>
      <c r="M133" s="3"/>
      <c r="N133" s="3"/>
      <c r="O133" s="3"/>
      <c r="P133" s="3"/>
    </row>
    <row r="134" spans="1:16" x14ac:dyDescent="0.3">
      <c r="A134" s="4" t="s">
        <v>114</v>
      </c>
      <c r="B134" s="10" t="s">
        <v>115</v>
      </c>
      <c r="C134" s="7"/>
      <c r="D134" s="11" t="s">
        <v>116</v>
      </c>
      <c r="E134" s="7"/>
      <c r="F134" s="11" t="s">
        <v>117</v>
      </c>
      <c r="G134" s="7"/>
      <c r="H134" s="11" t="s">
        <v>118</v>
      </c>
      <c r="I134" s="7"/>
      <c r="J134" s="13" t="s">
        <v>73</v>
      </c>
      <c r="L134" s="3"/>
      <c r="M134" s="3"/>
      <c r="N134" s="3"/>
      <c r="O134" s="3"/>
      <c r="P134" s="3"/>
    </row>
    <row r="135" spans="1:16" ht="28.8" x14ac:dyDescent="0.3">
      <c r="A135" s="12" t="s">
        <v>170</v>
      </c>
      <c r="B135" s="9">
        <v>0.16</v>
      </c>
      <c r="C135" s="7">
        <v>3</v>
      </c>
      <c r="D135" s="9">
        <v>0.21</v>
      </c>
      <c r="E135" s="7">
        <v>4</v>
      </c>
      <c r="F135" s="9">
        <v>0.16</v>
      </c>
      <c r="G135" s="7">
        <v>3</v>
      </c>
      <c r="H135" s="9">
        <v>0.47</v>
      </c>
      <c r="I135" s="7">
        <v>9</v>
      </c>
      <c r="J135" s="13">
        <v>19</v>
      </c>
      <c r="L135" s="3"/>
      <c r="M135" s="3"/>
      <c r="N135" s="3"/>
      <c r="O135" s="3"/>
      <c r="P135" s="3"/>
    </row>
    <row r="136" spans="1:16" ht="43.2" x14ac:dyDescent="0.3">
      <c r="A136" s="12" t="s">
        <v>171</v>
      </c>
      <c r="B136" s="9">
        <v>0.24</v>
      </c>
      <c r="C136" s="7">
        <v>4</v>
      </c>
      <c r="D136" s="9">
        <v>0.24</v>
      </c>
      <c r="E136" s="7">
        <v>4</v>
      </c>
      <c r="F136" s="9">
        <v>0.18</v>
      </c>
      <c r="G136" s="7">
        <v>3</v>
      </c>
      <c r="H136" s="9">
        <v>0.35</v>
      </c>
      <c r="I136" s="7">
        <v>6</v>
      </c>
      <c r="J136" s="13">
        <v>17</v>
      </c>
      <c r="L136" s="3"/>
      <c r="M136" s="3"/>
      <c r="N136" s="3"/>
      <c r="O136" s="3"/>
      <c r="P136" s="3"/>
    </row>
    <row r="137" spans="1:16" ht="28.8" x14ac:dyDescent="0.3">
      <c r="A137" s="12" t="s">
        <v>172</v>
      </c>
      <c r="B137" s="9">
        <v>0.33</v>
      </c>
      <c r="C137" s="7">
        <v>6</v>
      </c>
      <c r="D137" s="9">
        <v>0.17</v>
      </c>
      <c r="E137" s="7">
        <v>3</v>
      </c>
      <c r="F137" s="9">
        <v>0.11</v>
      </c>
      <c r="G137" s="7">
        <v>2</v>
      </c>
      <c r="H137" s="9">
        <v>0.39</v>
      </c>
      <c r="I137" s="7">
        <v>7</v>
      </c>
      <c r="J137" s="13">
        <v>18</v>
      </c>
      <c r="L137" s="3"/>
      <c r="M137" s="3"/>
      <c r="N137" s="3"/>
      <c r="O137" s="3"/>
      <c r="P137" s="3"/>
    </row>
    <row r="138" spans="1:16" ht="28.8" x14ac:dyDescent="0.3">
      <c r="A138" s="12" t="s">
        <v>173</v>
      </c>
      <c r="B138" s="9">
        <v>0.28999999999999998</v>
      </c>
      <c r="C138" s="7">
        <v>5</v>
      </c>
      <c r="D138" s="9">
        <v>0.12</v>
      </c>
      <c r="E138" s="7">
        <v>2</v>
      </c>
      <c r="F138" s="9">
        <v>0.28999999999999998</v>
      </c>
      <c r="G138" s="7">
        <v>5</v>
      </c>
      <c r="H138" s="9">
        <v>0.28999999999999998</v>
      </c>
      <c r="I138" s="7">
        <v>5</v>
      </c>
      <c r="J138" s="13">
        <v>17</v>
      </c>
      <c r="L138" s="3"/>
      <c r="M138" s="3"/>
      <c r="N138" s="3"/>
      <c r="O138" s="3"/>
      <c r="P138" s="3"/>
    </row>
    <row r="139" spans="1:16" x14ac:dyDescent="0.3">
      <c r="C139" s="7"/>
      <c r="E139" s="7"/>
      <c r="G139" s="7"/>
      <c r="I139" s="7"/>
      <c r="J139" s="13"/>
      <c r="L139" s="3"/>
      <c r="M139" s="3"/>
      <c r="N139" s="3"/>
      <c r="O139" s="3"/>
      <c r="P139" s="3"/>
    </row>
    <row r="140" spans="1:16" x14ac:dyDescent="0.3">
      <c r="A140" s="3" t="s">
        <v>125</v>
      </c>
      <c r="C140" s="7"/>
      <c r="E140" s="7"/>
      <c r="G140" s="7"/>
      <c r="I140" s="7"/>
      <c r="J140" s="13"/>
      <c r="L140" s="17" t="s">
        <v>298</v>
      </c>
      <c r="M140" s="18" t="s">
        <v>301</v>
      </c>
      <c r="N140" s="19"/>
      <c r="O140" s="19"/>
      <c r="P140" s="19"/>
    </row>
    <row r="141" spans="1:16" x14ac:dyDescent="0.3">
      <c r="A141" s="4" t="s">
        <v>114</v>
      </c>
      <c r="B141" s="10" t="s">
        <v>115</v>
      </c>
      <c r="C141" s="7"/>
      <c r="D141" s="11" t="s">
        <v>116</v>
      </c>
      <c r="E141" s="7"/>
      <c r="F141" s="11" t="s">
        <v>117</v>
      </c>
      <c r="G141" s="7"/>
      <c r="H141" s="11" t="s">
        <v>118</v>
      </c>
      <c r="I141" s="7"/>
      <c r="J141" s="13" t="s">
        <v>73</v>
      </c>
      <c r="L141" s="3"/>
      <c r="M141" s="11" t="s">
        <v>115</v>
      </c>
      <c r="N141" s="11" t="s">
        <v>116</v>
      </c>
      <c r="O141" s="11" t="s">
        <v>117</v>
      </c>
      <c r="P141" s="11" t="s">
        <v>118</v>
      </c>
    </row>
    <row r="142" spans="1:16" ht="28.8" x14ac:dyDescent="0.3">
      <c r="A142" s="12" t="s">
        <v>170</v>
      </c>
      <c r="B142" s="9">
        <v>0.15</v>
      </c>
      <c r="C142" s="7">
        <v>3</v>
      </c>
      <c r="D142" s="9">
        <v>0.2</v>
      </c>
      <c r="E142" s="7">
        <v>4</v>
      </c>
      <c r="F142" s="9">
        <v>0.1</v>
      </c>
      <c r="G142" s="7">
        <v>2</v>
      </c>
      <c r="H142" s="9">
        <v>0.55000000000000004</v>
      </c>
      <c r="I142" s="7">
        <v>11</v>
      </c>
      <c r="J142" s="13">
        <v>20</v>
      </c>
      <c r="L142" s="12" t="str">
        <f>A142</f>
        <v>Reset irrigation controllers/timers seasonally.</v>
      </c>
      <c r="M142" s="20">
        <f t="shared" ref="M142:M143" si="11">B142-B135</f>
        <v>-1.0000000000000009E-2</v>
      </c>
      <c r="N142" s="20">
        <f>D142-D135</f>
        <v>-9.9999999999999811E-3</v>
      </c>
      <c r="O142" s="20">
        <f>F142-F135</f>
        <v>-0.06</v>
      </c>
      <c r="P142" s="20">
        <f>H142-H135</f>
        <v>8.0000000000000071E-2</v>
      </c>
    </row>
    <row r="143" spans="1:16" ht="43.2" x14ac:dyDescent="0.3">
      <c r="A143" s="12" t="s">
        <v>174</v>
      </c>
      <c r="B143" s="9">
        <v>0.16</v>
      </c>
      <c r="C143" s="7">
        <v>3</v>
      </c>
      <c r="D143" s="9">
        <v>0.16</v>
      </c>
      <c r="E143" s="7">
        <v>3</v>
      </c>
      <c r="F143" s="9">
        <v>0.16</v>
      </c>
      <c r="G143" s="7">
        <v>3</v>
      </c>
      <c r="H143" s="9">
        <v>0.53</v>
      </c>
      <c r="I143" s="7">
        <v>10</v>
      </c>
      <c r="J143" s="13">
        <v>19</v>
      </c>
      <c r="L143" s="12" t="str">
        <f>A143</f>
        <v>Calibrate rain shut-off devices and/or other automated methods to manage irrigation.</v>
      </c>
      <c r="M143" s="20">
        <f t="shared" si="11"/>
        <v>-7.9999999999999988E-2</v>
      </c>
      <c r="N143" s="20">
        <f>D143-D136</f>
        <v>-7.9999999999999988E-2</v>
      </c>
      <c r="O143" s="20">
        <f>F143-F136</f>
        <v>-1.999999999999999E-2</v>
      </c>
      <c r="P143" s="20">
        <f>H143-H136</f>
        <v>0.18000000000000005</v>
      </c>
    </row>
    <row r="144" spans="1:16" ht="28.8" x14ac:dyDescent="0.3">
      <c r="A144" s="12" t="s">
        <v>175</v>
      </c>
      <c r="B144" s="9">
        <v>0.21</v>
      </c>
      <c r="C144" s="7">
        <v>4</v>
      </c>
      <c r="D144" s="9">
        <v>0</v>
      </c>
      <c r="E144" s="7">
        <v>0</v>
      </c>
      <c r="F144" s="9">
        <v>0.16</v>
      </c>
      <c r="G144" s="7">
        <v>3</v>
      </c>
      <c r="H144" s="9">
        <v>0.63</v>
      </c>
      <c r="I144" s="7">
        <v>12</v>
      </c>
      <c r="J144" s="13">
        <v>19</v>
      </c>
      <c r="L144" s="12" t="str">
        <f>A144</f>
        <v>Ensure irrigation rates to prevent leaching and runoff.</v>
      </c>
      <c r="M144" s="20"/>
      <c r="N144" s="20"/>
      <c r="O144" s="20"/>
      <c r="P144" s="20"/>
    </row>
    <row r="145" spans="1:16" ht="28.8" x14ac:dyDescent="0.3">
      <c r="A145" s="12" t="s">
        <v>176</v>
      </c>
      <c r="B145" s="9">
        <v>0.21</v>
      </c>
      <c r="C145" s="7">
        <v>4</v>
      </c>
      <c r="D145" s="9">
        <v>0.05</v>
      </c>
      <c r="E145" s="7">
        <v>1</v>
      </c>
      <c r="F145" s="9">
        <v>0.21</v>
      </c>
      <c r="G145" s="7">
        <v>4</v>
      </c>
      <c r="H145" s="9">
        <v>0.53</v>
      </c>
      <c r="I145" s="7">
        <v>10</v>
      </c>
      <c r="J145" s="13">
        <v>19</v>
      </c>
      <c r="L145" s="12" t="str">
        <f>A145</f>
        <v>Use soil moisture or other sensing devices to ensure effective water use.</v>
      </c>
      <c r="M145" s="20">
        <f t="shared" ref="M145:M146" si="12">B145-B137</f>
        <v>-0.12000000000000002</v>
      </c>
      <c r="N145" s="20">
        <f>D145-D137</f>
        <v>-0.12000000000000001</v>
      </c>
      <c r="O145" s="20">
        <f>F145-F137</f>
        <v>9.9999999999999992E-2</v>
      </c>
      <c r="P145" s="20">
        <f>H145-H137</f>
        <v>0.14000000000000001</v>
      </c>
    </row>
    <row r="146" spans="1:16" ht="28.8" x14ac:dyDescent="0.3">
      <c r="A146" s="12" t="s">
        <v>177</v>
      </c>
      <c r="B146" s="9">
        <v>0.25</v>
      </c>
      <c r="C146" s="7">
        <v>5</v>
      </c>
      <c r="D146" s="9">
        <v>0</v>
      </c>
      <c r="E146" s="7">
        <v>0</v>
      </c>
      <c r="F146" s="9">
        <v>0.25</v>
      </c>
      <c r="G146" s="7">
        <v>5</v>
      </c>
      <c r="H146" s="9">
        <v>0.5</v>
      </c>
      <c r="I146" s="7">
        <v>10</v>
      </c>
      <c r="J146" s="13">
        <v>20</v>
      </c>
      <c r="L146" s="12" t="str">
        <f>A146</f>
        <v>Apply no more than  Â½ to Â¾ inches of water per irrigation event.</v>
      </c>
      <c r="M146" s="20">
        <f t="shared" si="12"/>
        <v>-3.999999999999998E-2</v>
      </c>
      <c r="N146" s="20">
        <f>D146-D138</f>
        <v>-0.12</v>
      </c>
      <c r="O146" s="20">
        <f>F146-F138</f>
        <v>-3.999999999999998E-2</v>
      </c>
      <c r="P146" s="20">
        <f>H146-H138</f>
        <v>0.21000000000000002</v>
      </c>
    </row>
    <row r="147" spans="1:16" x14ac:dyDescent="0.3">
      <c r="C147" s="7"/>
      <c r="E147" s="7"/>
      <c r="G147" s="7"/>
      <c r="I147" s="7"/>
      <c r="J147" s="13"/>
      <c r="L147" s="3"/>
      <c r="M147" s="3"/>
      <c r="N147" s="3"/>
      <c r="O147" s="3"/>
      <c r="P147" s="3"/>
    </row>
    <row r="148" spans="1:16" x14ac:dyDescent="0.3">
      <c r="A148" s="3" t="s">
        <v>113</v>
      </c>
      <c r="C148" s="7"/>
      <c r="E148" s="7"/>
      <c r="G148" s="7"/>
      <c r="I148" s="7"/>
      <c r="J148" s="13"/>
      <c r="L148" s="3"/>
      <c r="M148" s="3"/>
      <c r="N148" s="3"/>
      <c r="O148" s="3"/>
      <c r="P148" s="3"/>
    </row>
    <row r="149" spans="1:16" x14ac:dyDescent="0.3">
      <c r="A149" s="4" t="s">
        <v>114</v>
      </c>
      <c r="B149" s="10" t="s">
        <v>115</v>
      </c>
      <c r="C149" s="7"/>
      <c r="D149" s="11" t="s">
        <v>116</v>
      </c>
      <c r="E149" s="7"/>
      <c r="F149" s="11" t="s">
        <v>117</v>
      </c>
      <c r="G149" s="7"/>
      <c r="H149" s="11" t="s">
        <v>118</v>
      </c>
      <c r="I149" s="7"/>
      <c r="J149" s="13" t="s">
        <v>73</v>
      </c>
      <c r="L149" s="3"/>
      <c r="M149" s="3"/>
      <c r="N149" s="3"/>
      <c r="O149" s="3"/>
      <c r="P149" s="3"/>
    </row>
    <row r="150" spans="1:16" ht="28.8" x14ac:dyDescent="0.3">
      <c r="A150" s="12" t="s">
        <v>178</v>
      </c>
      <c r="B150" s="9">
        <v>0.18</v>
      </c>
      <c r="C150" s="7">
        <v>4</v>
      </c>
      <c r="D150" s="9">
        <v>0.23</v>
      </c>
      <c r="E150" s="7">
        <v>5</v>
      </c>
      <c r="F150" s="9">
        <v>0.23</v>
      </c>
      <c r="G150" s="7">
        <v>5</v>
      </c>
      <c r="H150" s="9">
        <v>0.36</v>
      </c>
      <c r="I150" s="7">
        <v>8</v>
      </c>
      <c r="J150" s="13">
        <v>22</v>
      </c>
      <c r="L150" s="3"/>
      <c r="M150" s="3"/>
      <c r="N150" s="3"/>
      <c r="O150" s="3"/>
      <c r="P150" s="3"/>
    </row>
    <row r="151" spans="1:16" ht="28.8" x14ac:dyDescent="0.3">
      <c r="A151" s="12" t="s">
        <v>179</v>
      </c>
      <c r="B151" s="9">
        <v>0.18</v>
      </c>
      <c r="C151" s="7">
        <v>4</v>
      </c>
      <c r="D151" s="9">
        <v>0.36</v>
      </c>
      <c r="E151" s="7">
        <v>8</v>
      </c>
      <c r="F151" s="9">
        <v>0.18</v>
      </c>
      <c r="G151" s="7">
        <v>4</v>
      </c>
      <c r="H151" s="9">
        <v>0.27</v>
      </c>
      <c r="I151" s="7">
        <v>6</v>
      </c>
      <c r="J151" s="13">
        <v>22</v>
      </c>
      <c r="L151" s="3"/>
      <c r="M151" s="3"/>
      <c r="N151" s="3"/>
      <c r="O151" s="3"/>
      <c r="P151" s="3"/>
    </row>
    <row r="152" spans="1:16" ht="28.8" x14ac:dyDescent="0.3">
      <c r="A152" s="12" t="s">
        <v>180</v>
      </c>
      <c r="B152" s="9">
        <v>0.19</v>
      </c>
      <c r="C152" s="7">
        <v>4</v>
      </c>
      <c r="D152" s="9">
        <v>0.19</v>
      </c>
      <c r="E152" s="7">
        <v>4</v>
      </c>
      <c r="F152" s="9">
        <v>0.28999999999999998</v>
      </c>
      <c r="G152" s="7">
        <v>6</v>
      </c>
      <c r="H152" s="9">
        <v>0.33</v>
      </c>
      <c r="I152" s="7">
        <v>7</v>
      </c>
      <c r="J152" s="13">
        <v>21</v>
      </c>
      <c r="L152" s="3"/>
      <c r="M152" s="3"/>
      <c r="N152" s="3"/>
      <c r="O152" s="3"/>
      <c r="P152" s="3"/>
    </row>
    <row r="153" spans="1:16" ht="43.2" x14ac:dyDescent="0.3">
      <c r="A153" s="12" t="s">
        <v>181</v>
      </c>
      <c r="B153" s="9">
        <v>0.13</v>
      </c>
      <c r="C153" s="7">
        <v>3</v>
      </c>
      <c r="D153" s="9">
        <v>0.25</v>
      </c>
      <c r="E153" s="7">
        <v>6</v>
      </c>
      <c r="F153" s="9">
        <v>0.28999999999999998</v>
      </c>
      <c r="G153" s="7">
        <v>7</v>
      </c>
      <c r="H153" s="9">
        <v>0.33</v>
      </c>
      <c r="I153" s="7">
        <v>8</v>
      </c>
      <c r="J153" s="13">
        <v>24</v>
      </c>
      <c r="L153" s="3"/>
      <c r="M153" s="3"/>
      <c r="N153" s="3"/>
      <c r="O153" s="3"/>
      <c r="P153" s="3"/>
    </row>
    <row r="154" spans="1:16" x14ac:dyDescent="0.3">
      <c r="C154" s="7"/>
      <c r="E154" s="7"/>
      <c r="G154" s="7"/>
      <c r="I154" s="7"/>
      <c r="J154" s="13"/>
      <c r="L154" s="3"/>
      <c r="M154" s="3"/>
      <c r="N154" s="3"/>
      <c r="O154" s="3"/>
      <c r="P154" s="3"/>
    </row>
    <row r="155" spans="1:16" x14ac:dyDescent="0.3">
      <c r="A155" s="3" t="s">
        <v>125</v>
      </c>
      <c r="C155" s="7"/>
      <c r="E155" s="7"/>
      <c r="G155" s="7"/>
      <c r="I155" s="7"/>
      <c r="J155" s="13"/>
      <c r="L155" s="17" t="s">
        <v>298</v>
      </c>
      <c r="M155" s="18" t="s">
        <v>301</v>
      </c>
      <c r="N155" s="19"/>
      <c r="O155" s="19"/>
      <c r="P155" s="19"/>
    </row>
    <row r="156" spans="1:16" x14ac:dyDescent="0.3">
      <c r="A156" s="4" t="s">
        <v>114</v>
      </c>
      <c r="B156" s="10" t="s">
        <v>115</v>
      </c>
      <c r="C156" s="7"/>
      <c r="D156" s="11" t="s">
        <v>116</v>
      </c>
      <c r="E156" s="7"/>
      <c r="F156" s="11" t="s">
        <v>117</v>
      </c>
      <c r="G156" s="7"/>
      <c r="H156" s="11" t="s">
        <v>118</v>
      </c>
      <c r="I156" s="7"/>
      <c r="J156" s="13" t="s">
        <v>73</v>
      </c>
      <c r="L156" s="3"/>
      <c r="M156" s="11" t="s">
        <v>115</v>
      </c>
      <c r="N156" s="11" t="s">
        <v>116</v>
      </c>
      <c r="O156" s="11" t="s">
        <v>117</v>
      </c>
      <c r="P156" s="11" t="s">
        <v>118</v>
      </c>
    </row>
    <row r="157" spans="1:16" ht="28.8" x14ac:dyDescent="0.3">
      <c r="A157" s="12" t="s">
        <v>182</v>
      </c>
      <c r="B157" s="9">
        <v>0.05</v>
      </c>
      <c r="C157" s="7">
        <v>1</v>
      </c>
      <c r="D157" s="9">
        <v>0.2</v>
      </c>
      <c r="E157" s="7">
        <v>4</v>
      </c>
      <c r="F157" s="9">
        <v>0.15</v>
      </c>
      <c r="G157" s="7">
        <v>3</v>
      </c>
      <c r="H157" s="9">
        <v>0.6</v>
      </c>
      <c r="I157" s="7">
        <v>12</v>
      </c>
      <c r="J157" s="13">
        <v>20</v>
      </c>
      <c r="L157" s="12" t="str">
        <f>A157</f>
        <v>Educate clients about the importance of a nutrient management plan.</v>
      </c>
      <c r="M157" s="20">
        <f t="shared" ref="M157" si="13">B157-B150</f>
        <v>-0.13</v>
      </c>
      <c r="N157" s="20">
        <f>D157-D150</f>
        <v>-0.03</v>
      </c>
      <c r="O157" s="20">
        <f>F157-F150</f>
        <v>-8.0000000000000016E-2</v>
      </c>
      <c r="P157" s="20">
        <f>H157-H150</f>
        <v>0.24</v>
      </c>
    </row>
    <row r="158" spans="1:16" ht="28.8" x14ac:dyDescent="0.3">
      <c r="A158" s="12" t="s">
        <v>183</v>
      </c>
      <c r="B158" s="9">
        <v>0.05</v>
      </c>
      <c r="C158" s="7">
        <v>1</v>
      </c>
      <c r="D158" s="9">
        <v>0.14000000000000001</v>
      </c>
      <c r="E158" s="7">
        <v>3</v>
      </c>
      <c r="F158" s="9">
        <v>0.24</v>
      </c>
      <c r="G158" s="7">
        <v>5</v>
      </c>
      <c r="H158" s="9">
        <v>0.56999999999999995</v>
      </c>
      <c r="I158" s="7">
        <v>12</v>
      </c>
      <c r="J158" s="13">
        <v>21</v>
      </c>
      <c r="L158" s="12" t="str">
        <f t="shared" ref="L158:L160" si="14">A158</f>
        <v>Educate clients about the importance of IPM.</v>
      </c>
      <c r="M158" s="20">
        <f t="shared" ref="M158:M160" si="15">B158-B151</f>
        <v>-0.13</v>
      </c>
      <c r="N158" s="20">
        <f>D158-D151</f>
        <v>-0.21999999999999997</v>
      </c>
      <c r="O158" s="20">
        <f>F158-F151</f>
        <v>0.06</v>
      </c>
      <c r="P158" s="20">
        <f>H158-H151</f>
        <v>0.29999999999999993</v>
      </c>
    </row>
    <row r="159" spans="1:16" ht="28.8" x14ac:dyDescent="0.3">
      <c r="A159" s="12" t="s">
        <v>184</v>
      </c>
      <c r="B159" s="9">
        <v>0.1</v>
      </c>
      <c r="C159" s="7">
        <v>2</v>
      </c>
      <c r="D159" s="9">
        <v>0.1</v>
      </c>
      <c r="E159" s="7">
        <v>2</v>
      </c>
      <c r="F159" s="9">
        <v>0.19</v>
      </c>
      <c r="G159" s="7">
        <v>4</v>
      </c>
      <c r="H159" s="9">
        <v>0.62</v>
      </c>
      <c r="I159" s="7">
        <v>13</v>
      </c>
      <c r="J159" s="13">
        <v>21</v>
      </c>
      <c r="L159" s="12" t="str">
        <f t="shared" si="14"/>
        <v>Educate clients about effective irrigation management.</v>
      </c>
      <c r="M159" s="20">
        <f t="shared" si="15"/>
        <v>-0.09</v>
      </c>
      <c r="N159" s="20">
        <f>D159-D152</f>
        <v>-0.09</v>
      </c>
      <c r="O159" s="20">
        <f>F159-F152</f>
        <v>-9.9999999999999978E-2</v>
      </c>
      <c r="P159" s="20">
        <f>H159-H152</f>
        <v>0.28999999999999998</v>
      </c>
    </row>
    <row r="160" spans="1:16" ht="57.6" x14ac:dyDescent="0.3">
      <c r="A160" s="12" t="s">
        <v>185</v>
      </c>
      <c r="B160" s="9">
        <v>0.08</v>
      </c>
      <c r="C160" s="7">
        <v>2</v>
      </c>
      <c r="D160" s="9">
        <v>0.04</v>
      </c>
      <c r="E160" s="7">
        <v>1</v>
      </c>
      <c r="F160" s="9">
        <v>0.21</v>
      </c>
      <c r="G160" s="7">
        <v>5</v>
      </c>
      <c r="H160" s="9">
        <v>0.67</v>
      </c>
      <c r="I160" s="7">
        <v>16</v>
      </c>
      <c r="J160" s="13">
        <v>24</v>
      </c>
      <c r="L160" s="12" t="str">
        <f t="shared" si="14"/>
        <v>Educate clients about proper mowing practices, such as mowing heights, the need to leave clippings on the lawn, etc.</v>
      </c>
      <c r="M160" s="20">
        <f t="shared" si="15"/>
        <v>-0.05</v>
      </c>
      <c r="N160" s="20">
        <f>D160-D153</f>
        <v>-0.21</v>
      </c>
      <c r="O160" s="20">
        <f>F160-F153</f>
        <v>-7.9999999999999988E-2</v>
      </c>
      <c r="P160" s="20">
        <f>H160-H153</f>
        <v>0.34</v>
      </c>
    </row>
    <row r="161" spans="1:16" x14ac:dyDescent="0.3">
      <c r="C161" s="7"/>
      <c r="E161" s="7"/>
      <c r="G161" s="7"/>
      <c r="I161" s="7"/>
      <c r="J161" s="13"/>
      <c r="L161" s="3"/>
      <c r="M161" s="3"/>
      <c r="N161" s="3"/>
      <c r="O161" s="3"/>
      <c r="P161" s="3"/>
    </row>
    <row r="162" spans="1:16" x14ac:dyDescent="0.3">
      <c r="A162" s="3" t="s">
        <v>186</v>
      </c>
      <c r="C162" s="7"/>
      <c r="E162" s="7"/>
      <c r="G162" s="7"/>
      <c r="I162" s="7"/>
      <c r="J162" s="13"/>
      <c r="L162" s="3"/>
      <c r="M162" s="3"/>
      <c r="N162" s="3"/>
      <c r="O162" s="3"/>
      <c r="P162" s="3"/>
    </row>
    <row r="163" spans="1:16" ht="45.75" customHeight="1" x14ac:dyDescent="0.3">
      <c r="A163" s="4" t="s">
        <v>114</v>
      </c>
      <c r="B163" s="10" t="s">
        <v>187</v>
      </c>
      <c r="C163" s="7"/>
      <c r="D163" s="10" t="s">
        <v>188</v>
      </c>
      <c r="E163" s="7"/>
      <c r="F163" s="14" t="s">
        <v>189</v>
      </c>
      <c r="G163" s="7"/>
      <c r="H163" s="13" t="s">
        <v>190</v>
      </c>
      <c r="I163" s="7"/>
      <c r="J163" s="3" t="s">
        <v>191</v>
      </c>
      <c r="L163" s="3" t="s">
        <v>73</v>
      </c>
      <c r="M163" s="3"/>
      <c r="N163" s="3"/>
      <c r="O163" s="3"/>
      <c r="P163" s="3"/>
    </row>
    <row r="164" spans="1:16" ht="28.8" x14ac:dyDescent="0.3">
      <c r="A164" s="12" t="s">
        <v>192</v>
      </c>
      <c r="B164" s="9">
        <v>0.7</v>
      </c>
      <c r="C164" s="7">
        <v>16</v>
      </c>
      <c r="D164" s="9">
        <v>0.26</v>
      </c>
      <c r="E164" s="7">
        <v>6</v>
      </c>
      <c r="F164" s="9">
        <v>0.04</v>
      </c>
      <c r="G164" s="7">
        <v>1</v>
      </c>
      <c r="H164" s="9">
        <v>0</v>
      </c>
      <c r="I164" s="7">
        <v>0</v>
      </c>
      <c r="J164" s="9">
        <v>0</v>
      </c>
      <c r="K164" s="7">
        <v>0</v>
      </c>
      <c r="L164" s="15">
        <v>23</v>
      </c>
      <c r="M164" s="3"/>
      <c r="N164" s="3"/>
      <c r="O164" s="3"/>
      <c r="P164" s="3"/>
    </row>
    <row r="165" spans="1:16" ht="43.2" x14ac:dyDescent="0.3">
      <c r="A165" s="12" t="s">
        <v>193</v>
      </c>
      <c r="B165" s="9">
        <v>0.61</v>
      </c>
      <c r="C165" s="7">
        <v>14</v>
      </c>
      <c r="D165" s="9">
        <v>0.35</v>
      </c>
      <c r="E165" s="7">
        <v>8</v>
      </c>
      <c r="F165" s="9">
        <v>0.04</v>
      </c>
      <c r="G165" s="7">
        <v>1</v>
      </c>
      <c r="H165" s="9">
        <v>0</v>
      </c>
      <c r="I165" s="7">
        <v>0</v>
      </c>
      <c r="J165" s="9">
        <v>0</v>
      </c>
      <c r="K165" s="7">
        <v>0</v>
      </c>
      <c r="L165" s="15">
        <v>23</v>
      </c>
      <c r="M165" s="3"/>
      <c r="N165" s="3"/>
      <c r="O165" s="3"/>
      <c r="P165" s="3"/>
    </row>
    <row r="166" spans="1:16" ht="43.2" x14ac:dyDescent="0.3">
      <c r="A166" s="12" t="s">
        <v>194</v>
      </c>
      <c r="B166" s="9">
        <v>0.74</v>
      </c>
      <c r="C166" s="7">
        <v>17</v>
      </c>
      <c r="D166" s="9">
        <v>0.22</v>
      </c>
      <c r="E166" s="7">
        <v>5</v>
      </c>
      <c r="F166" s="9">
        <v>0.04</v>
      </c>
      <c r="G166" s="7">
        <v>1</v>
      </c>
      <c r="H166" s="9">
        <v>0</v>
      </c>
      <c r="I166" s="7">
        <v>0</v>
      </c>
      <c r="J166" s="9">
        <v>0</v>
      </c>
      <c r="K166" s="7">
        <v>0</v>
      </c>
      <c r="L166" s="15">
        <v>23</v>
      </c>
      <c r="M166" s="3"/>
      <c r="N166" s="3"/>
      <c r="O166" s="3"/>
      <c r="P166" s="3"/>
    </row>
    <row r="167" spans="1:16" x14ac:dyDescent="0.3">
      <c r="L167" s="3"/>
      <c r="M167" s="3"/>
      <c r="N167" s="3"/>
      <c r="O167" s="3"/>
      <c r="P167" s="3"/>
    </row>
    <row r="168" spans="1:16" x14ac:dyDescent="0.3">
      <c r="A168" s="3" t="s">
        <v>195</v>
      </c>
      <c r="L168" s="3"/>
      <c r="M168" s="3"/>
      <c r="N168" s="3"/>
      <c r="O168" s="3"/>
      <c r="P168" s="3"/>
    </row>
    <row r="169" spans="1:16" ht="43.2" x14ac:dyDescent="0.3">
      <c r="A169" s="12" t="s">
        <v>196</v>
      </c>
      <c r="L169" s="3"/>
      <c r="M169" s="21"/>
      <c r="N169" s="21"/>
      <c r="O169" s="21"/>
      <c r="P169" s="21"/>
    </row>
    <row r="170" spans="1:16" ht="72" x14ac:dyDescent="0.3">
      <c r="A170" s="12" t="s">
        <v>202</v>
      </c>
      <c r="L170" s="3"/>
      <c r="M170" s="21"/>
      <c r="N170" s="21"/>
      <c r="O170" s="21"/>
      <c r="P170" s="21"/>
    </row>
    <row r="171" spans="1:16" ht="43.2" x14ac:dyDescent="0.3">
      <c r="A171" s="12" t="s">
        <v>207</v>
      </c>
      <c r="L171" s="3"/>
      <c r="M171" s="21"/>
      <c r="N171" s="21"/>
      <c r="O171" s="21"/>
      <c r="P171" s="21"/>
    </row>
    <row r="172" spans="1:16" ht="43.2" x14ac:dyDescent="0.3">
      <c r="A172" s="12" t="s">
        <v>241</v>
      </c>
      <c r="L172" s="17"/>
      <c r="M172" s="22"/>
      <c r="N172" s="23"/>
      <c r="O172" s="23"/>
      <c r="P172" s="23"/>
    </row>
    <row r="173" spans="1:16" x14ac:dyDescent="0.3">
      <c r="A173" s="12" t="s">
        <v>214</v>
      </c>
      <c r="L173" s="3"/>
      <c r="M173" s="23"/>
      <c r="N173" s="23"/>
      <c r="O173" s="23"/>
      <c r="P173" s="23"/>
    </row>
    <row r="174" spans="1:16" ht="57.6" x14ac:dyDescent="0.3">
      <c r="A174" s="12" t="s">
        <v>245</v>
      </c>
      <c r="L174" s="12"/>
      <c r="M174" s="24"/>
      <c r="N174" s="24"/>
      <c r="O174" s="24"/>
      <c r="P174" s="24"/>
    </row>
    <row r="175" spans="1:16" ht="409.6" x14ac:dyDescent="0.3">
      <c r="A175" s="12" t="s">
        <v>250</v>
      </c>
      <c r="L175" s="12"/>
      <c r="M175" s="24"/>
      <c r="N175" s="24"/>
      <c r="O175" s="24"/>
      <c r="P175" s="24"/>
    </row>
    <row r="176" spans="1:16" ht="43.2" x14ac:dyDescent="0.3">
      <c r="A176" s="12" t="s">
        <v>252</v>
      </c>
      <c r="L176" s="12"/>
      <c r="M176" s="24"/>
      <c r="N176" s="24"/>
      <c r="O176" s="24"/>
      <c r="P176" s="24"/>
    </row>
    <row r="177" spans="1:16" ht="43.2" x14ac:dyDescent="0.3">
      <c r="A177" s="12" t="s">
        <v>275</v>
      </c>
      <c r="L177" s="12"/>
      <c r="M177" s="24"/>
      <c r="N177" s="24"/>
      <c r="O177" s="24"/>
      <c r="P177" s="24"/>
    </row>
    <row r="178" spans="1:16" ht="43.2" x14ac:dyDescent="0.3">
      <c r="A178" s="12" t="s">
        <v>284</v>
      </c>
      <c r="L178" s="12"/>
      <c r="M178" s="24"/>
      <c r="N178" s="24"/>
      <c r="O178" s="24"/>
      <c r="P178" s="24"/>
    </row>
    <row r="179" spans="1:16" ht="43.2" x14ac:dyDescent="0.3">
      <c r="A179" s="12" t="s">
        <v>289</v>
      </c>
      <c r="L179" s="12"/>
      <c r="M179" s="24"/>
      <c r="N179" s="24"/>
      <c r="O179" s="24"/>
      <c r="P179" s="24"/>
    </row>
    <row r="180" spans="1:16" x14ac:dyDescent="0.3">
      <c r="A180" s="12" t="s">
        <v>292</v>
      </c>
      <c r="L180" s="12"/>
      <c r="M180" s="24"/>
      <c r="N180" s="24"/>
      <c r="O180" s="24"/>
      <c r="P180" s="24"/>
    </row>
    <row r="181" spans="1:16" x14ac:dyDescent="0.3">
      <c r="A181" s="12"/>
      <c r="L181" s="3"/>
      <c r="M181" s="21"/>
      <c r="N181" s="21"/>
      <c r="O181" s="21"/>
      <c r="P181" s="21"/>
    </row>
    <row r="182" spans="1:16" x14ac:dyDescent="0.3">
      <c r="A182" s="12"/>
      <c r="L182" s="3"/>
      <c r="M182" s="21"/>
      <c r="N182" s="21"/>
      <c r="O182" s="21"/>
      <c r="P182" s="21"/>
    </row>
    <row r="183" spans="1:16" x14ac:dyDescent="0.3">
      <c r="A183" s="12"/>
      <c r="L183" s="3"/>
      <c r="M183" s="21"/>
      <c r="N183" s="21"/>
      <c r="O183" s="21"/>
      <c r="P183" s="21"/>
    </row>
    <row r="184" spans="1:16" x14ac:dyDescent="0.3">
      <c r="A184" s="12"/>
      <c r="L184" s="3"/>
      <c r="M184" s="21"/>
      <c r="N184" s="21"/>
      <c r="O184" s="21"/>
      <c r="P184" s="21"/>
    </row>
    <row r="185" spans="1:16" x14ac:dyDescent="0.3">
      <c r="A185" s="12"/>
      <c r="L185" s="3"/>
      <c r="M185" s="21"/>
      <c r="N185" s="21"/>
      <c r="O185" s="21"/>
      <c r="P185" s="21"/>
    </row>
    <row r="186" spans="1:16" x14ac:dyDescent="0.3">
      <c r="A186" s="12"/>
      <c r="L186" s="3"/>
      <c r="M186" s="21"/>
      <c r="N186" s="21"/>
      <c r="O186" s="21"/>
      <c r="P186" s="21"/>
    </row>
    <row r="187" spans="1:16" x14ac:dyDescent="0.3">
      <c r="A187" s="12"/>
      <c r="L187" s="3"/>
      <c r="M187" s="21"/>
      <c r="N187" s="21"/>
      <c r="O187" s="21"/>
      <c r="P187" s="21"/>
    </row>
    <row r="188" spans="1:16" x14ac:dyDescent="0.3">
      <c r="A188" s="12"/>
      <c r="L188" s="3"/>
      <c r="M188" s="21"/>
      <c r="N188" s="21"/>
      <c r="O188" s="21"/>
      <c r="P188" s="21"/>
    </row>
    <row r="189" spans="1:16" x14ac:dyDescent="0.3">
      <c r="A189" s="12"/>
      <c r="L189" s="3"/>
      <c r="M189" s="21"/>
      <c r="N189" s="21"/>
      <c r="O189" s="21"/>
      <c r="P189" s="21"/>
    </row>
    <row r="190" spans="1:16" x14ac:dyDescent="0.3">
      <c r="A190" s="12"/>
      <c r="L190" s="3"/>
      <c r="M190" s="21"/>
      <c r="N190" s="21"/>
      <c r="O190" s="21"/>
      <c r="P190" s="21"/>
    </row>
    <row r="191" spans="1:16" x14ac:dyDescent="0.3">
      <c r="A191" s="12"/>
      <c r="L191" s="17"/>
      <c r="M191" s="22"/>
      <c r="N191" s="23"/>
      <c r="O191" s="23"/>
      <c r="P191" s="23"/>
    </row>
    <row r="192" spans="1:16" x14ac:dyDescent="0.3">
      <c r="A192" s="12"/>
      <c r="L192" s="3"/>
      <c r="M192" s="23"/>
      <c r="N192" s="23"/>
      <c r="O192" s="23"/>
      <c r="P192" s="23"/>
    </row>
    <row r="193" spans="1:16" x14ac:dyDescent="0.3">
      <c r="A193" s="12"/>
      <c r="L193" s="12"/>
      <c r="M193" s="24"/>
      <c r="N193" s="24"/>
      <c r="O193" s="24"/>
      <c r="P193" s="24"/>
    </row>
    <row r="194" spans="1:16" x14ac:dyDescent="0.3">
      <c r="A194" s="12"/>
      <c r="L194" s="12"/>
      <c r="M194" s="24"/>
      <c r="N194" s="24"/>
      <c r="O194" s="24"/>
      <c r="P194" s="24"/>
    </row>
    <row r="195" spans="1:16" x14ac:dyDescent="0.3">
      <c r="A195" s="12"/>
      <c r="L195" s="12"/>
      <c r="M195" s="24"/>
      <c r="N195" s="24"/>
      <c r="O195" s="24"/>
      <c r="P195" s="24"/>
    </row>
    <row r="196" spans="1:16" x14ac:dyDescent="0.3">
      <c r="A196" s="12"/>
      <c r="L196" s="12"/>
      <c r="M196" s="24"/>
      <c r="N196" s="24"/>
      <c r="O196" s="24"/>
      <c r="P196" s="24"/>
    </row>
    <row r="197" spans="1:16" x14ac:dyDescent="0.3">
      <c r="A197" s="12"/>
      <c r="L197" s="12"/>
      <c r="M197" s="24"/>
      <c r="N197" s="24"/>
      <c r="O197" s="24"/>
      <c r="P197" s="24"/>
    </row>
    <row r="198" spans="1:16" x14ac:dyDescent="0.3">
      <c r="A198" s="12"/>
      <c r="L198" s="12"/>
      <c r="M198" s="24"/>
      <c r="N198" s="24"/>
      <c r="O198" s="24"/>
      <c r="P198" s="24"/>
    </row>
    <row r="199" spans="1:16" x14ac:dyDescent="0.3">
      <c r="A199" s="12"/>
      <c r="L199" s="3"/>
      <c r="M199" s="21"/>
      <c r="N199" s="21"/>
      <c r="O199" s="21"/>
      <c r="P199" s="21"/>
    </row>
    <row r="200" spans="1:16" x14ac:dyDescent="0.3">
      <c r="A200" s="12"/>
      <c r="L200" s="3"/>
      <c r="M200" s="21"/>
      <c r="N200" s="21"/>
      <c r="O200" s="21"/>
      <c r="P200" s="21"/>
    </row>
    <row r="201" spans="1:16" x14ac:dyDescent="0.3">
      <c r="A201" s="12"/>
      <c r="L201" s="3"/>
      <c r="M201" s="21"/>
      <c r="N201" s="21"/>
      <c r="O201" s="21"/>
      <c r="P201" s="21"/>
    </row>
    <row r="202" spans="1:16" x14ac:dyDescent="0.3">
      <c r="A202" s="12"/>
      <c r="L202" s="3"/>
      <c r="M202" s="21"/>
      <c r="N202" s="21"/>
      <c r="O202" s="21"/>
      <c r="P202" s="21"/>
    </row>
    <row r="203" spans="1:16" x14ac:dyDescent="0.3">
      <c r="A203" s="12"/>
      <c r="L203" s="3"/>
      <c r="M203" s="21"/>
      <c r="N203" s="21"/>
      <c r="O203" s="21"/>
      <c r="P203" s="21"/>
    </row>
    <row r="204" spans="1:16" x14ac:dyDescent="0.3">
      <c r="A204" s="12"/>
      <c r="L204" s="3"/>
      <c r="M204" s="21"/>
      <c r="N204" s="21"/>
      <c r="O204" s="21"/>
      <c r="P204" s="21"/>
    </row>
    <row r="205" spans="1:16" x14ac:dyDescent="0.3">
      <c r="A205" s="12"/>
      <c r="L205" s="3"/>
      <c r="M205" s="21"/>
      <c r="N205" s="21"/>
      <c r="O205" s="21"/>
      <c r="P205" s="21"/>
    </row>
    <row r="206" spans="1:16" x14ac:dyDescent="0.3">
      <c r="A206" s="12"/>
      <c r="L206" s="3"/>
      <c r="M206" s="21"/>
      <c r="N206" s="21"/>
      <c r="O206" s="21"/>
      <c r="P206" s="21"/>
    </row>
    <row r="207" spans="1:16" x14ac:dyDescent="0.3">
      <c r="A207" s="12"/>
      <c r="L207" s="17"/>
      <c r="M207" s="22"/>
      <c r="N207" s="23"/>
      <c r="O207" s="23"/>
      <c r="P207" s="23"/>
    </row>
    <row r="208" spans="1:16" x14ac:dyDescent="0.3">
      <c r="A208" s="12"/>
      <c r="L208" s="3"/>
      <c r="M208" s="23"/>
      <c r="N208" s="23"/>
      <c r="O208" s="23"/>
      <c r="P208" s="23"/>
    </row>
    <row r="209" spans="1:16" x14ac:dyDescent="0.3">
      <c r="A209" s="12"/>
      <c r="L209" s="12"/>
      <c r="M209" s="24"/>
      <c r="N209" s="24"/>
      <c r="O209" s="24"/>
      <c r="P209" s="24"/>
    </row>
    <row r="210" spans="1:16" x14ac:dyDescent="0.3">
      <c r="A210" s="12"/>
      <c r="L210" s="12"/>
      <c r="M210" s="24"/>
      <c r="N210" s="24"/>
      <c r="O210" s="24"/>
      <c r="P210" s="24"/>
    </row>
    <row r="211" spans="1:16" x14ac:dyDescent="0.3">
      <c r="A211" s="12"/>
      <c r="L211" s="12"/>
      <c r="M211" s="25"/>
      <c r="N211" s="25"/>
      <c r="O211" s="25"/>
      <c r="P211" s="25"/>
    </row>
    <row r="212" spans="1:16" x14ac:dyDescent="0.3">
      <c r="A212" s="12"/>
      <c r="L212" s="12"/>
      <c r="M212" s="24"/>
      <c r="N212" s="24"/>
      <c r="O212" s="24"/>
      <c r="P212" s="24"/>
    </row>
    <row r="213" spans="1:16" x14ac:dyDescent="0.3">
      <c r="A213" s="12"/>
      <c r="L213" s="12"/>
      <c r="M213" s="24"/>
      <c r="N213" s="24"/>
      <c r="O213" s="24"/>
      <c r="P213" s="24"/>
    </row>
    <row r="214" spans="1:16" x14ac:dyDescent="0.3">
      <c r="A214" s="12"/>
      <c r="L214" s="3"/>
      <c r="M214" s="21"/>
      <c r="N214" s="21"/>
      <c r="O214" s="21"/>
      <c r="P214" s="21"/>
    </row>
    <row r="215" spans="1:16" x14ac:dyDescent="0.3">
      <c r="A215" s="12"/>
      <c r="L215" s="3"/>
      <c r="M215" s="21"/>
      <c r="N215" s="21"/>
      <c r="O215" s="21"/>
      <c r="P215" s="21"/>
    </row>
    <row r="216" spans="1:16" x14ac:dyDescent="0.3">
      <c r="A216" s="12"/>
      <c r="L216" s="3"/>
      <c r="M216" s="21"/>
      <c r="N216" s="21"/>
      <c r="O216" s="21"/>
      <c r="P216" s="21"/>
    </row>
    <row r="217" spans="1:16" x14ac:dyDescent="0.3">
      <c r="A217" s="12"/>
      <c r="L217" s="3"/>
      <c r="M217" s="21"/>
      <c r="N217" s="21"/>
      <c r="O217" s="21"/>
      <c r="P217" s="21"/>
    </row>
    <row r="218" spans="1:16" x14ac:dyDescent="0.3">
      <c r="A218" s="12"/>
      <c r="L218" s="3"/>
      <c r="M218" s="21"/>
      <c r="N218" s="21"/>
      <c r="O218" s="21"/>
      <c r="P218" s="21"/>
    </row>
    <row r="219" spans="1:16" x14ac:dyDescent="0.3">
      <c r="A219" s="12"/>
      <c r="L219" s="3"/>
      <c r="M219" s="21"/>
      <c r="N219" s="21"/>
      <c r="O219" s="21"/>
      <c r="P219" s="21"/>
    </row>
    <row r="220" spans="1:16" x14ac:dyDescent="0.3">
      <c r="A220" s="12"/>
      <c r="L220" s="3"/>
      <c r="M220" s="21"/>
      <c r="N220" s="21"/>
      <c r="O220" s="21"/>
      <c r="P220" s="21"/>
    </row>
    <row r="221" spans="1:16" x14ac:dyDescent="0.3">
      <c r="A221" s="12"/>
      <c r="L221" s="3"/>
      <c r="M221" s="21"/>
      <c r="N221" s="21"/>
      <c r="O221" s="21"/>
      <c r="P221" s="21"/>
    </row>
    <row r="222" spans="1:16" x14ac:dyDescent="0.3">
      <c r="A222" s="12"/>
      <c r="L222" s="17"/>
      <c r="M222" s="22"/>
      <c r="N222" s="23"/>
      <c r="O222" s="23"/>
      <c r="P222" s="23"/>
    </row>
    <row r="223" spans="1:16" x14ac:dyDescent="0.3">
      <c r="A223" s="12"/>
      <c r="L223" s="3"/>
      <c r="M223" s="23"/>
      <c r="N223" s="23"/>
      <c r="O223" s="23"/>
      <c r="P223" s="23"/>
    </row>
    <row r="224" spans="1:16" x14ac:dyDescent="0.3">
      <c r="A224" s="12"/>
      <c r="L224" s="12"/>
      <c r="M224" s="24"/>
      <c r="N224" s="24"/>
      <c r="O224" s="24"/>
      <c r="P224" s="24"/>
    </row>
    <row r="225" spans="1:16" x14ac:dyDescent="0.3">
      <c r="A225" s="12"/>
      <c r="L225" s="12"/>
      <c r="M225" s="24"/>
      <c r="N225" s="24"/>
      <c r="O225" s="24"/>
      <c r="P225" s="24"/>
    </row>
    <row r="226" spans="1:16" x14ac:dyDescent="0.3">
      <c r="A226" s="12"/>
      <c r="L226" s="12"/>
      <c r="M226" s="24"/>
      <c r="N226" s="24"/>
      <c r="O226" s="24"/>
      <c r="P226" s="24"/>
    </row>
    <row r="227" spans="1:16" x14ac:dyDescent="0.3">
      <c r="A227" s="12"/>
      <c r="L227" s="12"/>
      <c r="M227" s="24"/>
      <c r="N227" s="24"/>
      <c r="O227" s="24"/>
      <c r="P227" s="24"/>
    </row>
    <row r="228" spans="1:16" x14ac:dyDescent="0.3">
      <c r="A228" s="12"/>
      <c r="L228" s="3"/>
      <c r="M228" s="21"/>
      <c r="N228" s="21"/>
      <c r="O228" s="21"/>
      <c r="P228" s="21"/>
    </row>
    <row r="229" spans="1:16" x14ac:dyDescent="0.3">
      <c r="A229" s="12"/>
      <c r="L229" s="3"/>
      <c r="M229" s="21"/>
      <c r="N229" s="21"/>
      <c r="O229" s="21"/>
      <c r="P229" s="21"/>
    </row>
    <row r="230" spans="1:16" x14ac:dyDescent="0.3">
      <c r="A230" s="12"/>
      <c r="L230" s="3"/>
      <c r="M230" s="21"/>
      <c r="N230" s="21"/>
      <c r="O230" s="21"/>
      <c r="P230" s="21"/>
    </row>
    <row r="231" spans="1:16" x14ac:dyDescent="0.3">
      <c r="A231" s="12"/>
      <c r="L231" s="15"/>
      <c r="M231" s="21"/>
      <c r="N231" s="21"/>
      <c r="O231" s="21"/>
      <c r="P231" s="21"/>
    </row>
    <row r="232" spans="1:16" x14ac:dyDescent="0.3">
      <c r="A232" s="12"/>
      <c r="L232" s="15"/>
      <c r="M232" s="21"/>
      <c r="N232" s="21"/>
      <c r="O232" s="21"/>
      <c r="P232" s="21"/>
    </row>
    <row r="233" spans="1:16" x14ac:dyDescent="0.3">
      <c r="A233" s="12"/>
      <c r="L233" s="15"/>
      <c r="M233" s="21"/>
      <c r="N233" s="21"/>
      <c r="O233" s="21"/>
      <c r="P233" s="21"/>
    </row>
    <row r="234" spans="1:16" x14ac:dyDescent="0.3">
      <c r="A234" s="12"/>
      <c r="L234" s="3"/>
      <c r="M234" s="21"/>
      <c r="N234" s="21"/>
      <c r="O234" s="21"/>
      <c r="P234" s="21"/>
    </row>
    <row r="235" spans="1:16" x14ac:dyDescent="0.3">
      <c r="A235" s="12"/>
      <c r="L235" s="3"/>
      <c r="M235" s="21"/>
      <c r="N235" s="21"/>
      <c r="O235" s="21"/>
      <c r="P235" s="21"/>
    </row>
    <row r="236" spans="1:16" x14ac:dyDescent="0.3">
      <c r="A236" s="12"/>
      <c r="L236" s="3"/>
      <c r="M236" s="21"/>
      <c r="N236" s="21"/>
      <c r="O236" s="21"/>
      <c r="P236" s="21"/>
    </row>
    <row r="237" spans="1:16" x14ac:dyDescent="0.3">
      <c r="A237" s="12"/>
      <c r="L237" s="3"/>
      <c r="M237" s="21"/>
      <c r="N237" s="21"/>
      <c r="O237" s="21"/>
      <c r="P237" s="21"/>
    </row>
    <row r="238" spans="1:16" x14ac:dyDescent="0.3">
      <c r="A238" s="12"/>
      <c r="L238" s="3"/>
      <c r="M238" s="21"/>
      <c r="N238" s="21"/>
      <c r="O238" s="21"/>
      <c r="P238" s="21"/>
    </row>
    <row r="239" spans="1:16" x14ac:dyDescent="0.3">
      <c r="A239" s="12"/>
      <c r="L239" s="3"/>
      <c r="M239" s="21"/>
      <c r="N239" s="21"/>
      <c r="O239" s="21"/>
      <c r="P239" s="21"/>
    </row>
    <row r="240" spans="1:16" x14ac:dyDescent="0.3">
      <c r="A240" s="12"/>
      <c r="L240" s="3"/>
      <c r="M240" s="21"/>
      <c r="N240" s="21"/>
      <c r="O240" s="21"/>
      <c r="P240" s="21"/>
    </row>
    <row r="241" spans="1:16" x14ac:dyDescent="0.3">
      <c r="A241" s="12"/>
      <c r="L241" s="3"/>
      <c r="M241" s="21"/>
      <c r="N241" s="21"/>
      <c r="O241" s="21"/>
      <c r="P241" s="21"/>
    </row>
    <row r="242" spans="1:16" x14ac:dyDescent="0.3">
      <c r="A242" s="12"/>
      <c r="L242" s="3"/>
      <c r="M242" s="21"/>
      <c r="N242" s="21"/>
      <c r="O242" s="21"/>
      <c r="P242" s="21"/>
    </row>
    <row r="243" spans="1:16" x14ac:dyDescent="0.3">
      <c r="A243" s="12"/>
      <c r="L243" s="3"/>
      <c r="M243" s="21"/>
      <c r="N243" s="21"/>
      <c r="O243" s="21"/>
      <c r="P243" s="21"/>
    </row>
    <row r="244" spans="1:16" x14ac:dyDescent="0.3">
      <c r="A244" s="12"/>
      <c r="L244" s="3"/>
      <c r="M244" s="21"/>
      <c r="N244" s="21"/>
      <c r="O244" s="21"/>
      <c r="P244" s="21"/>
    </row>
    <row r="245" spans="1:16" x14ac:dyDescent="0.3">
      <c r="A245" s="12"/>
      <c r="L245" s="3"/>
      <c r="M245" s="21"/>
      <c r="N245" s="21"/>
      <c r="O245" s="21"/>
      <c r="P245" s="21"/>
    </row>
    <row r="246" spans="1:16" x14ac:dyDescent="0.3">
      <c r="A246" s="12"/>
      <c r="L246" s="3"/>
      <c r="M246" s="21"/>
      <c r="N246" s="21"/>
      <c r="O246" s="21"/>
      <c r="P246" s="21"/>
    </row>
    <row r="247" spans="1:16" x14ac:dyDescent="0.3">
      <c r="A247" s="12"/>
      <c r="L247" s="3"/>
      <c r="M247" s="21"/>
      <c r="N247" s="21"/>
      <c r="O247" s="21"/>
      <c r="P247" s="21"/>
    </row>
    <row r="248" spans="1:16" x14ac:dyDescent="0.3">
      <c r="A248" s="12"/>
      <c r="L248" s="3"/>
      <c r="M248" s="21"/>
      <c r="N248" s="21"/>
      <c r="O248" s="21"/>
      <c r="P248" s="21"/>
    </row>
    <row r="249" spans="1:16" x14ac:dyDescent="0.3">
      <c r="A249" s="12"/>
      <c r="L249" s="3"/>
      <c r="M249" s="21"/>
      <c r="N249" s="21"/>
      <c r="O249" s="21"/>
      <c r="P249" s="21"/>
    </row>
    <row r="250" spans="1:16" x14ac:dyDescent="0.3">
      <c r="A250" s="12"/>
      <c r="L250" s="3"/>
      <c r="M250" s="21"/>
      <c r="N250" s="21"/>
      <c r="O250" s="21"/>
      <c r="P250" s="21"/>
    </row>
    <row r="251" spans="1:16" x14ac:dyDescent="0.3">
      <c r="A251" s="12"/>
      <c r="L251" s="3"/>
      <c r="M251" s="21"/>
      <c r="N251" s="21"/>
      <c r="O251" s="21"/>
      <c r="P251" s="21"/>
    </row>
    <row r="252" spans="1:16" x14ac:dyDescent="0.3">
      <c r="A252" s="12"/>
      <c r="L252" s="3"/>
      <c r="M252" s="21"/>
      <c r="N252" s="21"/>
      <c r="O252" s="21"/>
      <c r="P252" s="21"/>
    </row>
    <row r="253" spans="1:16" x14ac:dyDescent="0.3">
      <c r="A253" s="12"/>
      <c r="L253" s="3"/>
      <c r="M253" s="21"/>
      <c r="N253" s="21"/>
      <c r="O253" s="21"/>
      <c r="P253" s="21"/>
    </row>
    <row r="254" spans="1:16" x14ac:dyDescent="0.3">
      <c r="A254" s="12"/>
      <c r="L254" s="3"/>
      <c r="M254" s="21"/>
      <c r="N254" s="21"/>
      <c r="O254" s="21"/>
      <c r="P254" s="21"/>
    </row>
    <row r="255" spans="1:16" x14ac:dyDescent="0.3">
      <c r="A255" s="12"/>
      <c r="L255" s="3"/>
      <c r="M255" s="21"/>
      <c r="N255" s="21"/>
      <c r="O255" s="21"/>
      <c r="P255" s="21"/>
    </row>
    <row r="256" spans="1:16" x14ac:dyDescent="0.3">
      <c r="A256" s="12"/>
      <c r="L256" s="3"/>
      <c r="M256" s="21"/>
      <c r="N256" s="21"/>
      <c r="O256" s="21"/>
      <c r="P256" s="21"/>
    </row>
    <row r="257" spans="1:16" x14ac:dyDescent="0.3">
      <c r="A257" s="12"/>
      <c r="L257" s="3"/>
      <c r="M257" s="21"/>
      <c r="N257" s="21"/>
      <c r="O257" s="21"/>
      <c r="P257" s="21"/>
    </row>
    <row r="258" spans="1:16" x14ac:dyDescent="0.3">
      <c r="A258" s="12"/>
      <c r="L258" s="3"/>
      <c r="M258" s="21"/>
      <c r="N258" s="21"/>
      <c r="O258" s="21"/>
      <c r="P258" s="21"/>
    </row>
    <row r="259" spans="1:16" x14ac:dyDescent="0.3">
      <c r="A259" s="12"/>
      <c r="L259" s="3"/>
      <c r="M259" s="21"/>
      <c r="N259" s="21"/>
      <c r="O259" s="21"/>
      <c r="P259" s="21"/>
    </row>
    <row r="260" spans="1:16" x14ac:dyDescent="0.3">
      <c r="A260" s="12"/>
      <c r="L260" s="3"/>
      <c r="M260" s="21"/>
      <c r="N260" s="21"/>
      <c r="O260" s="21"/>
      <c r="P260" s="21"/>
    </row>
    <row r="261" spans="1:16" x14ac:dyDescent="0.3">
      <c r="A261" s="12"/>
      <c r="L261" s="3"/>
      <c r="M261" s="21"/>
      <c r="N261" s="21"/>
      <c r="O261" s="21"/>
      <c r="P261" s="21"/>
    </row>
    <row r="262" spans="1:16" x14ac:dyDescent="0.3">
      <c r="A262" s="12"/>
      <c r="L262" s="3"/>
      <c r="M262" s="21"/>
      <c r="N262" s="21"/>
      <c r="O262" s="21"/>
      <c r="P262" s="21"/>
    </row>
    <row r="263" spans="1:16" x14ac:dyDescent="0.3">
      <c r="A263" s="12"/>
      <c r="L263" s="3"/>
      <c r="M263" s="21"/>
      <c r="N263" s="21"/>
      <c r="O263" s="21"/>
      <c r="P263" s="21"/>
    </row>
    <row r="264" spans="1:16" x14ac:dyDescent="0.3">
      <c r="A264" s="12"/>
      <c r="L264" s="3"/>
      <c r="M264" s="21"/>
      <c r="N264" s="21"/>
      <c r="O264" s="21"/>
      <c r="P264" s="21"/>
    </row>
    <row r="265" spans="1:16" x14ac:dyDescent="0.3">
      <c r="A265" s="12"/>
      <c r="L265" s="3"/>
      <c r="M265" s="21"/>
      <c r="N265" s="21"/>
      <c r="O265" s="21"/>
      <c r="P265" s="21"/>
    </row>
    <row r="266" spans="1:16" x14ac:dyDescent="0.3">
      <c r="A266" s="12"/>
      <c r="L266" s="3"/>
      <c r="M266" s="21"/>
      <c r="N266" s="21"/>
      <c r="O266" s="21"/>
      <c r="P266" s="21"/>
    </row>
    <row r="267" spans="1:16" x14ac:dyDescent="0.3">
      <c r="A267" s="12"/>
      <c r="L267" s="3"/>
      <c r="M267" s="21"/>
      <c r="N267" s="21"/>
      <c r="O267" s="21"/>
      <c r="P267" s="21"/>
    </row>
    <row r="268" spans="1:16" x14ac:dyDescent="0.3">
      <c r="A268" s="12"/>
      <c r="L268" s="3"/>
      <c r="M268" s="21"/>
      <c r="N268" s="21"/>
      <c r="O268" s="21"/>
      <c r="P268" s="21"/>
    </row>
    <row r="269" spans="1:16" x14ac:dyDescent="0.3">
      <c r="A269" s="12"/>
      <c r="L269" s="3"/>
      <c r="M269" s="21"/>
      <c r="N269" s="21"/>
      <c r="O269" s="21"/>
      <c r="P269" s="21"/>
    </row>
    <row r="270" spans="1:16" x14ac:dyDescent="0.3">
      <c r="A270" s="12"/>
      <c r="L270" s="3"/>
      <c r="M270" s="21"/>
      <c r="N270" s="21"/>
      <c r="O270" s="21"/>
      <c r="P270" s="21"/>
    </row>
    <row r="271" spans="1:16" x14ac:dyDescent="0.3">
      <c r="A271" s="12"/>
      <c r="L271" s="3"/>
      <c r="M271" s="21"/>
      <c r="N271" s="21"/>
      <c r="O271" s="21"/>
      <c r="P271" s="21"/>
    </row>
    <row r="272" spans="1:16" x14ac:dyDescent="0.3">
      <c r="A272" s="12"/>
      <c r="L272" s="3"/>
      <c r="M272" s="21"/>
      <c r="N272" s="21"/>
      <c r="O272" s="21"/>
      <c r="P272" s="21"/>
    </row>
    <row r="273" spans="1:16" x14ac:dyDescent="0.3">
      <c r="A273" s="12"/>
      <c r="L273" s="3"/>
      <c r="M273" s="21"/>
      <c r="N273" s="21"/>
      <c r="O273" s="21"/>
      <c r="P273" s="21"/>
    </row>
    <row r="274" spans="1:16" x14ac:dyDescent="0.3">
      <c r="A274" s="12"/>
      <c r="L274" s="3"/>
      <c r="M274" s="21"/>
      <c r="N274" s="21"/>
      <c r="O274" s="21"/>
      <c r="P274" s="21"/>
    </row>
    <row r="275" spans="1:16" x14ac:dyDescent="0.3">
      <c r="A275" s="12"/>
      <c r="L275" s="3"/>
      <c r="M275" s="21"/>
      <c r="N275" s="21"/>
      <c r="O275" s="21"/>
      <c r="P275" s="21"/>
    </row>
    <row r="276" spans="1:16" x14ac:dyDescent="0.3">
      <c r="A276" s="12"/>
      <c r="L276" s="3"/>
      <c r="M276" s="21"/>
      <c r="N276" s="21"/>
      <c r="O276" s="21"/>
      <c r="P276" s="21"/>
    </row>
    <row r="277" spans="1:16" x14ac:dyDescent="0.3">
      <c r="A277" s="12"/>
      <c r="L277" s="3"/>
      <c r="M277" s="21"/>
      <c r="N277" s="21"/>
      <c r="O277" s="21"/>
      <c r="P277" s="21"/>
    </row>
    <row r="278" spans="1:16" x14ac:dyDescent="0.3">
      <c r="A278" s="12"/>
      <c r="L278" s="3"/>
      <c r="M278" s="21"/>
      <c r="N278" s="21"/>
      <c r="O278" s="21"/>
      <c r="P278" s="21"/>
    </row>
    <row r="279" spans="1:16" x14ac:dyDescent="0.3">
      <c r="A279" s="12"/>
      <c r="L279" s="3"/>
      <c r="M279" s="21"/>
      <c r="N279" s="21"/>
      <c r="O279" s="21"/>
      <c r="P279" s="21"/>
    </row>
    <row r="280" spans="1:16" x14ac:dyDescent="0.3">
      <c r="A280" s="12"/>
      <c r="L280" s="3"/>
      <c r="M280" s="21"/>
      <c r="N280" s="21"/>
      <c r="O280" s="21"/>
      <c r="P280" s="21"/>
    </row>
    <row r="281" spans="1:16" x14ac:dyDescent="0.3">
      <c r="A281" s="12"/>
      <c r="L281" s="3"/>
      <c r="M281" s="21"/>
      <c r="N281" s="21"/>
      <c r="O281" s="21"/>
      <c r="P281" s="21"/>
    </row>
    <row r="282" spans="1:16" x14ac:dyDescent="0.3">
      <c r="A282" s="12"/>
      <c r="L282" s="3"/>
      <c r="M282" s="21"/>
      <c r="N282" s="21"/>
      <c r="O282" s="21"/>
      <c r="P282" s="21"/>
    </row>
    <row r="283" spans="1:16" x14ac:dyDescent="0.3">
      <c r="A283" s="12"/>
      <c r="L283" s="3"/>
      <c r="M283" s="21"/>
      <c r="N283" s="21"/>
      <c r="O283" s="21"/>
      <c r="P283" s="21"/>
    </row>
    <row r="284" spans="1:16" x14ac:dyDescent="0.3">
      <c r="A284" s="12"/>
      <c r="L284" s="3"/>
      <c r="M284" s="21"/>
      <c r="N284" s="21"/>
      <c r="O284" s="21"/>
      <c r="P284" s="21"/>
    </row>
    <row r="285" spans="1:16" x14ac:dyDescent="0.3">
      <c r="A285" s="12"/>
      <c r="L285" s="3"/>
      <c r="M285" s="21"/>
      <c r="N285" s="21"/>
      <c r="O285" s="21"/>
      <c r="P285" s="21"/>
    </row>
    <row r="286" spans="1:16" x14ac:dyDescent="0.3">
      <c r="A286" s="12"/>
      <c r="L286" s="3"/>
      <c r="M286" s="21"/>
      <c r="N286" s="21"/>
      <c r="O286" s="21"/>
      <c r="P286" s="21"/>
    </row>
    <row r="287" spans="1:16" x14ac:dyDescent="0.3">
      <c r="A287" s="12"/>
      <c r="L287" s="3"/>
      <c r="M287" s="21"/>
      <c r="N287" s="21"/>
      <c r="O287" s="21"/>
      <c r="P287" s="21"/>
    </row>
    <row r="288" spans="1:16" x14ac:dyDescent="0.3">
      <c r="A288" s="12"/>
      <c r="L288" s="3"/>
      <c r="M288" s="3"/>
      <c r="N288" s="3"/>
      <c r="O288" s="3"/>
      <c r="P288" s="3"/>
    </row>
    <row r="289" spans="1:16" x14ac:dyDescent="0.3">
      <c r="A289" s="12"/>
      <c r="L289" s="3"/>
      <c r="M289" s="3"/>
      <c r="N289" s="3"/>
      <c r="O289" s="3"/>
      <c r="P289" s="3"/>
    </row>
    <row r="290" spans="1:16" x14ac:dyDescent="0.3">
      <c r="A290" s="12"/>
      <c r="L290" s="3"/>
      <c r="M290" s="3"/>
      <c r="N290" s="3"/>
      <c r="O290" s="3"/>
      <c r="P290" s="3"/>
    </row>
    <row r="291" spans="1:16" x14ac:dyDescent="0.3">
      <c r="A291" s="12"/>
      <c r="L291" s="3"/>
      <c r="M291" s="3"/>
      <c r="N291" s="3"/>
      <c r="O291" s="3"/>
      <c r="P291" s="3"/>
    </row>
    <row r="292" spans="1:16" x14ac:dyDescent="0.3">
      <c r="A292" s="12"/>
      <c r="L292" s="3"/>
      <c r="M292" s="3"/>
      <c r="N292" s="3"/>
      <c r="O292" s="3"/>
      <c r="P292" s="3"/>
    </row>
    <row r="293" spans="1:16" x14ac:dyDescent="0.3">
      <c r="A293" s="12"/>
      <c r="L293" s="3"/>
      <c r="M293" s="3"/>
      <c r="N293" s="3"/>
      <c r="O293" s="3"/>
      <c r="P293" s="3"/>
    </row>
    <row r="294" spans="1:16" x14ac:dyDescent="0.3">
      <c r="A294" s="12"/>
      <c r="L294" s="3"/>
      <c r="M294" s="3"/>
      <c r="N294" s="3"/>
      <c r="O294" s="3"/>
      <c r="P294" s="3"/>
    </row>
    <row r="295" spans="1:16" x14ac:dyDescent="0.3">
      <c r="A295" s="12"/>
      <c r="L295" s="3"/>
      <c r="M295" s="3"/>
      <c r="N295" s="3"/>
      <c r="O295" s="3"/>
      <c r="P295" s="3"/>
    </row>
    <row r="296" spans="1:16" x14ac:dyDescent="0.3">
      <c r="A296" s="12"/>
      <c r="L296" s="3"/>
      <c r="M296" s="3"/>
      <c r="N296" s="3"/>
      <c r="O296" s="3"/>
      <c r="P296" s="3"/>
    </row>
    <row r="297" spans="1:16" x14ac:dyDescent="0.3">
      <c r="A297" s="12"/>
      <c r="L297" s="3"/>
      <c r="M297" s="3"/>
      <c r="N297" s="3"/>
      <c r="O297" s="3"/>
      <c r="P297" s="3"/>
    </row>
    <row r="298" spans="1:16" x14ac:dyDescent="0.3">
      <c r="A298" s="12"/>
      <c r="L298" s="3"/>
      <c r="M298" s="3"/>
      <c r="N298" s="3"/>
      <c r="O298" s="3"/>
      <c r="P298" s="3"/>
    </row>
    <row r="299" spans="1:16" x14ac:dyDescent="0.3">
      <c r="A299" s="12"/>
      <c r="L299" s="3"/>
      <c r="M299" s="3"/>
      <c r="N299" s="3"/>
      <c r="O299" s="3"/>
      <c r="P299" s="3"/>
    </row>
    <row r="300" spans="1:16" x14ac:dyDescent="0.3">
      <c r="A300" s="12"/>
      <c r="L300" s="3"/>
      <c r="M300" s="3"/>
      <c r="N300" s="3"/>
      <c r="O300" s="3"/>
      <c r="P300" s="3"/>
    </row>
    <row r="301" spans="1:16" x14ac:dyDescent="0.3">
      <c r="A301" s="12"/>
      <c r="L301" s="3"/>
      <c r="M301" s="3"/>
      <c r="N301" s="3"/>
      <c r="O301" s="3"/>
      <c r="P301" s="3"/>
    </row>
    <row r="302" spans="1:16" x14ac:dyDescent="0.3">
      <c r="A302" s="12"/>
      <c r="L302" s="3"/>
      <c r="M302" s="3"/>
      <c r="N302" s="3"/>
      <c r="O302" s="3"/>
      <c r="P302" s="3"/>
    </row>
    <row r="303" spans="1:16" x14ac:dyDescent="0.3">
      <c r="A303" s="12"/>
      <c r="L303" s="3"/>
      <c r="M303" s="3"/>
      <c r="N303" s="3"/>
      <c r="O303" s="3"/>
      <c r="P303" s="3"/>
    </row>
    <row r="304" spans="1:16" x14ac:dyDescent="0.3">
      <c r="A304" s="12"/>
      <c r="L304" s="3"/>
      <c r="M304" s="3"/>
      <c r="N304" s="3"/>
      <c r="O304" s="3"/>
      <c r="P304" s="3"/>
    </row>
    <row r="305" spans="1:16" x14ac:dyDescent="0.3">
      <c r="A305" s="12"/>
      <c r="L305" s="3"/>
      <c r="M305" s="3"/>
      <c r="N305" s="3"/>
      <c r="O305" s="3"/>
      <c r="P305" s="3"/>
    </row>
    <row r="306" spans="1:16" x14ac:dyDescent="0.3">
      <c r="A306" s="12"/>
      <c r="L306" s="3"/>
      <c r="M306" s="3"/>
      <c r="N306" s="3"/>
      <c r="O306" s="3"/>
      <c r="P306" s="3"/>
    </row>
    <row r="307" spans="1:16" x14ac:dyDescent="0.3">
      <c r="A307" s="12"/>
      <c r="L307" s="3"/>
      <c r="M307" s="3"/>
      <c r="N307" s="3"/>
      <c r="O307" s="3"/>
      <c r="P307" s="3"/>
    </row>
    <row r="308" spans="1:16" x14ac:dyDescent="0.3">
      <c r="A308" s="12"/>
      <c r="L308" s="3"/>
      <c r="M308" s="3"/>
      <c r="N308" s="3"/>
      <c r="O308" s="3"/>
      <c r="P308" s="3"/>
    </row>
    <row r="309" spans="1:16" x14ac:dyDescent="0.3">
      <c r="A309" s="12"/>
      <c r="L309" s="3"/>
      <c r="M309" s="3"/>
      <c r="N309" s="3"/>
      <c r="O309" s="3"/>
      <c r="P309" s="3"/>
    </row>
    <row r="310" spans="1:16" x14ac:dyDescent="0.3">
      <c r="A310" s="12"/>
      <c r="L310" s="3"/>
      <c r="M310" s="3"/>
      <c r="N310" s="3"/>
      <c r="O310" s="3"/>
      <c r="P310" s="3"/>
    </row>
    <row r="311" spans="1:16" x14ac:dyDescent="0.3">
      <c r="A311" s="12"/>
      <c r="L311" s="3"/>
      <c r="M311" s="3"/>
      <c r="N311" s="3"/>
      <c r="O311" s="3"/>
      <c r="P311" s="3"/>
    </row>
    <row r="312" spans="1:16" x14ac:dyDescent="0.3">
      <c r="A312" s="12"/>
      <c r="L312" s="3"/>
      <c r="M312" s="3"/>
      <c r="N312" s="3"/>
      <c r="O312" s="3"/>
      <c r="P312" s="3"/>
    </row>
    <row r="313" spans="1:16" x14ac:dyDescent="0.3">
      <c r="A313" s="12"/>
      <c r="L313" s="3"/>
      <c r="M313" s="3"/>
      <c r="N313" s="3"/>
      <c r="O313" s="3"/>
      <c r="P313" s="3"/>
    </row>
    <row r="314" spans="1:16" x14ac:dyDescent="0.3">
      <c r="A314" s="12"/>
      <c r="L314" s="3"/>
      <c r="M314" s="3"/>
      <c r="N314" s="3"/>
      <c r="O314" s="3"/>
      <c r="P314" s="3"/>
    </row>
    <row r="315" spans="1:16" x14ac:dyDescent="0.3">
      <c r="A315" s="12"/>
      <c r="L315" s="3"/>
      <c r="M315" s="3"/>
      <c r="N315" s="3"/>
      <c r="O315" s="3"/>
      <c r="P315" s="3"/>
    </row>
    <row r="316" spans="1:16" x14ac:dyDescent="0.3">
      <c r="A316" s="12"/>
      <c r="L316" s="3"/>
      <c r="M316" s="3"/>
      <c r="N316" s="3"/>
      <c r="O316" s="3"/>
      <c r="P316" s="3"/>
    </row>
    <row r="317" spans="1:16" x14ac:dyDescent="0.3">
      <c r="A317" s="12"/>
      <c r="L317" s="3"/>
      <c r="M317" s="3"/>
      <c r="N317" s="3"/>
      <c r="O317" s="3"/>
      <c r="P317" s="3"/>
    </row>
    <row r="318" spans="1:16" x14ac:dyDescent="0.3">
      <c r="A318" s="12"/>
      <c r="L318" s="3"/>
      <c r="M318" s="3"/>
      <c r="N318" s="3"/>
      <c r="O318" s="3"/>
      <c r="P318" s="3"/>
    </row>
    <row r="319" spans="1:16" x14ac:dyDescent="0.3">
      <c r="A319" s="12"/>
      <c r="L319" s="3"/>
      <c r="M319" s="3"/>
      <c r="N319" s="3"/>
      <c r="O319" s="3"/>
      <c r="P319" s="3"/>
    </row>
    <row r="320" spans="1:16" x14ac:dyDescent="0.3">
      <c r="A320" s="12"/>
      <c r="L320" s="3"/>
      <c r="M320" s="3"/>
      <c r="N320" s="3"/>
      <c r="O320" s="3"/>
      <c r="P320" s="3"/>
    </row>
    <row r="321" spans="1:16" x14ac:dyDescent="0.3">
      <c r="A321" s="12"/>
      <c r="L321" s="3"/>
      <c r="M321" s="3"/>
      <c r="N321" s="3"/>
      <c r="O321" s="3"/>
      <c r="P321" s="3"/>
    </row>
    <row r="322" spans="1:16" x14ac:dyDescent="0.3">
      <c r="A322" s="12"/>
      <c r="L322" s="3"/>
      <c r="M322" s="3"/>
      <c r="N322" s="3"/>
      <c r="O322" s="3"/>
      <c r="P322" s="3"/>
    </row>
    <row r="323" spans="1:16" x14ac:dyDescent="0.3">
      <c r="A323" s="12"/>
      <c r="L323" s="3"/>
      <c r="M323" s="3"/>
      <c r="N323" s="3"/>
      <c r="O323" s="3"/>
      <c r="P323" s="3"/>
    </row>
    <row r="324" spans="1:16" x14ac:dyDescent="0.3">
      <c r="A324" s="12"/>
      <c r="L324" s="3"/>
      <c r="M324" s="3"/>
      <c r="N324" s="3"/>
      <c r="O324" s="3"/>
      <c r="P324" s="3"/>
    </row>
    <row r="325" spans="1:16" x14ac:dyDescent="0.3">
      <c r="A325" s="12"/>
      <c r="L325" s="3"/>
      <c r="M325" s="3"/>
      <c r="N325" s="3"/>
      <c r="O325" s="3"/>
      <c r="P325" s="3"/>
    </row>
    <row r="326" spans="1:16" x14ac:dyDescent="0.3">
      <c r="A326" s="12"/>
      <c r="L326" s="3"/>
      <c r="M326" s="3"/>
      <c r="N326" s="3"/>
      <c r="O326" s="3"/>
      <c r="P326" s="3"/>
    </row>
    <row r="327" spans="1:16" x14ac:dyDescent="0.3">
      <c r="A327" s="12"/>
      <c r="L327" s="3"/>
      <c r="M327" s="3"/>
      <c r="N327" s="3"/>
      <c r="O327" s="3"/>
      <c r="P327" s="3"/>
    </row>
    <row r="328" spans="1:16" x14ac:dyDescent="0.3">
      <c r="A328" s="12"/>
      <c r="L328" s="3"/>
      <c r="M328" s="3"/>
      <c r="N328" s="3"/>
      <c r="O328" s="3"/>
      <c r="P328" s="3"/>
    </row>
    <row r="329" spans="1:16" x14ac:dyDescent="0.3">
      <c r="A329" s="12"/>
      <c r="L329" s="3"/>
      <c r="M329" s="3"/>
      <c r="N329" s="3"/>
      <c r="O329" s="3"/>
      <c r="P329" s="3"/>
    </row>
    <row r="330" spans="1:16" x14ac:dyDescent="0.3">
      <c r="A330" s="12"/>
    </row>
    <row r="331" spans="1:16" x14ac:dyDescent="0.3">
      <c r="A331" s="12"/>
    </row>
    <row r="332" spans="1:16" x14ac:dyDescent="0.3">
      <c r="A332" s="12"/>
    </row>
    <row r="333" spans="1:16" x14ac:dyDescent="0.3">
      <c r="A333" s="12"/>
    </row>
    <row r="334" spans="1:16" x14ac:dyDescent="0.3">
      <c r="A334" s="12"/>
    </row>
    <row r="335" spans="1:16" x14ac:dyDescent="0.3">
      <c r="A335" s="12"/>
    </row>
    <row r="336" spans="1:16" x14ac:dyDescent="0.3">
      <c r="A336" s="12"/>
    </row>
    <row r="337" spans="1:16" x14ac:dyDescent="0.3">
      <c r="A337" s="12"/>
      <c r="L337" s="3"/>
      <c r="M337" s="3"/>
      <c r="N337" s="3"/>
      <c r="O337" s="3"/>
      <c r="P337" s="3"/>
    </row>
    <row r="338" spans="1:16" x14ac:dyDescent="0.3">
      <c r="A338" s="12"/>
      <c r="L338" s="3"/>
      <c r="M338" s="3"/>
      <c r="N338" s="3"/>
      <c r="O338" s="3"/>
      <c r="P338" s="3"/>
    </row>
    <row r="339" spans="1:16" x14ac:dyDescent="0.3">
      <c r="A339" s="12"/>
      <c r="L339" s="3"/>
      <c r="M339" s="3"/>
      <c r="N339" s="3"/>
      <c r="O339" s="3"/>
      <c r="P339" s="3"/>
    </row>
    <row r="340" spans="1:16" x14ac:dyDescent="0.3">
      <c r="A340" s="12"/>
      <c r="L340" s="3"/>
      <c r="M340" s="3"/>
      <c r="N340" s="3"/>
      <c r="O340" s="3"/>
      <c r="P340" s="3"/>
    </row>
    <row r="341" spans="1:16" x14ac:dyDescent="0.3">
      <c r="A341" s="12"/>
      <c r="L341" s="3"/>
      <c r="M341" s="3"/>
      <c r="N341" s="3"/>
      <c r="O341" s="3"/>
      <c r="P341" s="3"/>
    </row>
    <row r="342" spans="1:16" x14ac:dyDescent="0.3">
      <c r="A342" s="12"/>
      <c r="L342" s="3"/>
      <c r="M342" s="3"/>
      <c r="N342" s="3"/>
      <c r="O342" s="3"/>
      <c r="P342" s="3"/>
    </row>
    <row r="343" spans="1:16" x14ac:dyDescent="0.3">
      <c r="A343" s="12"/>
      <c r="L343" s="3"/>
      <c r="M343" s="3"/>
      <c r="N343" s="3"/>
      <c r="O343" s="3"/>
      <c r="P343" s="3"/>
    </row>
    <row r="344" spans="1:16" x14ac:dyDescent="0.3">
      <c r="A344" s="12"/>
      <c r="L344" s="3"/>
      <c r="M344" s="3"/>
      <c r="N344" s="3"/>
      <c r="O344" s="3"/>
      <c r="P344" s="3"/>
    </row>
    <row r="345" spans="1:16" x14ac:dyDescent="0.3">
      <c r="A345" s="12"/>
      <c r="L345" s="3"/>
      <c r="M345" s="3"/>
      <c r="N345" s="3"/>
      <c r="O345" s="3"/>
      <c r="P345" s="3"/>
    </row>
    <row r="346" spans="1:16" x14ac:dyDescent="0.3">
      <c r="A346" s="12"/>
      <c r="L346" s="3"/>
      <c r="M346" s="3"/>
      <c r="N346" s="3"/>
      <c r="O346" s="3"/>
      <c r="P346" s="3"/>
    </row>
    <row r="347" spans="1:16" x14ac:dyDescent="0.3">
      <c r="A347" s="12"/>
      <c r="L347" s="3"/>
      <c r="M347" s="3"/>
      <c r="N347" s="3"/>
      <c r="O347" s="3"/>
      <c r="P347" s="3"/>
    </row>
    <row r="348" spans="1:16" x14ac:dyDescent="0.3">
      <c r="A348" s="12"/>
      <c r="L348" s="3"/>
      <c r="M348" s="3"/>
      <c r="N348" s="3"/>
      <c r="O348" s="3"/>
      <c r="P348" s="3"/>
    </row>
    <row r="349" spans="1:16" x14ac:dyDescent="0.3">
      <c r="A349" s="12"/>
      <c r="L349" s="3"/>
      <c r="M349" s="3"/>
      <c r="N349" s="3"/>
      <c r="O349" s="3"/>
      <c r="P349" s="3"/>
    </row>
    <row r="350" spans="1:16" x14ac:dyDescent="0.3">
      <c r="A350" s="12"/>
      <c r="L350" s="3"/>
      <c r="M350" s="3"/>
      <c r="N350" s="3"/>
      <c r="O350" s="3"/>
      <c r="P350" s="3"/>
    </row>
    <row r="351" spans="1:16" x14ac:dyDescent="0.3">
      <c r="A351" s="12"/>
      <c r="L351" s="3"/>
      <c r="M351" s="3"/>
      <c r="N351" s="3"/>
      <c r="O351" s="3"/>
      <c r="P351" s="3"/>
    </row>
    <row r="352" spans="1:16" x14ac:dyDescent="0.3">
      <c r="A352" s="12"/>
      <c r="L352" s="3"/>
      <c r="M352" s="3"/>
      <c r="N352" s="3"/>
      <c r="O352" s="3"/>
      <c r="P352" s="3"/>
    </row>
    <row r="353" spans="1:16" x14ac:dyDescent="0.3">
      <c r="A353" s="12"/>
      <c r="L353" s="3"/>
      <c r="M353" s="3"/>
      <c r="N353" s="3"/>
      <c r="O353" s="3"/>
      <c r="P353" s="3"/>
    </row>
    <row r="354" spans="1:16" x14ac:dyDescent="0.3">
      <c r="A354" s="12"/>
      <c r="L354" s="3"/>
      <c r="M354" s="3"/>
      <c r="N354" s="3"/>
      <c r="O354" s="3"/>
      <c r="P354" s="3"/>
    </row>
    <row r="355" spans="1:16" x14ac:dyDescent="0.3">
      <c r="A355" s="12"/>
      <c r="L355" s="3"/>
      <c r="M355" s="3"/>
      <c r="N355" s="3"/>
      <c r="O355" s="3"/>
      <c r="P355" s="3"/>
    </row>
    <row r="356" spans="1:16" x14ac:dyDescent="0.3">
      <c r="A356" s="12"/>
      <c r="L356" s="3"/>
      <c r="M356" s="3"/>
      <c r="N356" s="3"/>
      <c r="O356" s="3"/>
      <c r="P356" s="3"/>
    </row>
    <row r="357" spans="1:16" x14ac:dyDescent="0.3">
      <c r="A357" s="12"/>
      <c r="L357" s="3"/>
      <c r="M357" s="3"/>
      <c r="N357" s="3"/>
      <c r="O357" s="3"/>
      <c r="P357" s="3"/>
    </row>
    <row r="358" spans="1:16" x14ac:dyDescent="0.3">
      <c r="A358" s="12"/>
      <c r="L358" s="3"/>
      <c r="M358" s="3"/>
      <c r="N358" s="3"/>
      <c r="O358" s="3"/>
      <c r="P358" s="3"/>
    </row>
    <row r="359" spans="1:16" x14ac:dyDescent="0.3">
      <c r="A359" s="12"/>
      <c r="L359" s="3"/>
      <c r="M359" s="3"/>
      <c r="N359" s="3"/>
      <c r="O359" s="3"/>
      <c r="P359" s="3"/>
    </row>
    <row r="360" spans="1:16" x14ac:dyDescent="0.3">
      <c r="A360" s="12"/>
      <c r="L360" s="3"/>
      <c r="M360" s="3"/>
      <c r="N360" s="3"/>
      <c r="O360" s="3"/>
      <c r="P360" s="3"/>
    </row>
    <row r="361" spans="1:16" x14ac:dyDescent="0.3">
      <c r="A361" s="12"/>
      <c r="L361" s="3"/>
      <c r="M361" s="3"/>
      <c r="N361" s="3"/>
      <c r="O361" s="3"/>
      <c r="P361" s="3"/>
    </row>
    <row r="362" spans="1:16" x14ac:dyDescent="0.3">
      <c r="A362" s="12"/>
      <c r="L362" s="3"/>
      <c r="M362" s="3"/>
      <c r="N362" s="3"/>
      <c r="O362" s="3"/>
      <c r="P362" s="3"/>
    </row>
    <row r="363" spans="1:16" x14ac:dyDescent="0.3">
      <c r="A363" s="12"/>
      <c r="L363" s="3"/>
      <c r="M363" s="3"/>
      <c r="N363" s="3"/>
      <c r="O363" s="3"/>
      <c r="P363" s="3"/>
    </row>
    <row r="364" spans="1:16" x14ac:dyDescent="0.3">
      <c r="A364" s="12"/>
      <c r="L364" s="3"/>
      <c r="M364" s="3"/>
      <c r="N364" s="3"/>
      <c r="O364" s="3"/>
      <c r="P364" s="3"/>
    </row>
    <row r="365" spans="1:16" x14ac:dyDescent="0.3">
      <c r="A365" s="12"/>
      <c r="L365" s="3"/>
      <c r="M365" s="3"/>
      <c r="N365" s="3"/>
      <c r="O365" s="3"/>
      <c r="P365" s="3"/>
    </row>
    <row r="366" spans="1:16" x14ac:dyDescent="0.3">
      <c r="A366" s="12"/>
      <c r="L366" s="3"/>
      <c r="M366" s="3"/>
      <c r="N366" s="3"/>
      <c r="O366" s="3"/>
      <c r="P366" s="3"/>
    </row>
    <row r="367" spans="1:16" x14ac:dyDescent="0.3">
      <c r="A367" s="12"/>
      <c r="L367" s="3"/>
      <c r="M367" s="3"/>
      <c r="N367" s="3"/>
      <c r="O367" s="3"/>
      <c r="P367" s="3"/>
    </row>
    <row r="368" spans="1:16" x14ac:dyDescent="0.3">
      <c r="A368" s="12"/>
      <c r="L368" s="3"/>
      <c r="M368" s="3"/>
      <c r="N368" s="3"/>
      <c r="O368" s="3"/>
      <c r="P368" s="3"/>
    </row>
    <row r="369" spans="1:16" x14ac:dyDescent="0.3">
      <c r="A369" s="12"/>
      <c r="L369" s="3"/>
      <c r="M369" s="3"/>
      <c r="N369" s="3"/>
      <c r="O369" s="3"/>
      <c r="P369" s="3"/>
    </row>
    <row r="370" spans="1:16" x14ac:dyDescent="0.3">
      <c r="A370" s="12"/>
      <c r="L370" s="3"/>
      <c r="M370" s="3"/>
      <c r="N370" s="3"/>
      <c r="O370" s="3"/>
      <c r="P370" s="3"/>
    </row>
    <row r="371" spans="1:16" x14ac:dyDescent="0.3">
      <c r="A371" s="12"/>
      <c r="L371" s="3"/>
      <c r="M371" s="3"/>
      <c r="N371" s="3"/>
      <c r="O371" s="3"/>
      <c r="P371" s="3"/>
    </row>
    <row r="372" spans="1:16" x14ac:dyDescent="0.3">
      <c r="A372" s="12"/>
      <c r="L372" s="3"/>
      <c r="M372" s="3"/>
      <c r="N372" s="3"/>
      <c r="O372" s="3"/>
      <c r="P372" s="3"/>
    </row>
    <row r="373" spans="1:16" x14ac:dyDescent="0.3">
      <c r="A373" s="12"/>
      <c r="L373" s="3"/>
      <c r="M373" s="3"/>
      <c r="N373" s="3"/>
      <c r="O373" s="3"/>
      <c r="P373" s="3"/>
    </row>
    <row r="374" spans="1:16" x14ac:dyDescent="0.3">
      <c r="A374" s="12"/>
      <c r="L374" s="3"/>
      <c r="M374" s="3"/>
      <c r="N374" s="3"/>
      <c r="O374" s="3"/>
      <c r="P374" s="3"/>
    </row>
    <row r="375" spans="1:16" x14ac:dyDescent="0.3">
      <c r="A375" s="12"/>
      <c r="L375" s="3"/>
      <c r="M375" s="3"/>
      <c r="N375" s="3"/>
      <c r="O375" s="3"/>
      <c r="P375" s="3"/>
    </row>
    <row r="376" spans="1:16" x14ac:dyDescent="0.3">
      <c r="A376" s="12"/>
      <c r="L376" s="3"/>
      <c r="M376" s="3"/>
      <c r="N376" s="3"/>
      <c r="O376" s="3"/>
      <c r="P376" s="3"/>
    </row>
    <row r="377" spans="1:16" x14ac:dyDescent="0.3">
      <c r="A377" s="12"/>
      <c r="L377" s="3"/>
      <c r="M377" s="3"/>
      <c r="N377" s="3"/>
      <c r="O377" s="3"/>
      <c r="P377" s="3"/>
    </row>
    <row r="378" spans="1:16" x14ac:dyDescent="0.3">
      <c r="A378" s="12"/>
      <c r="L378" s="3"/>
      <c r="M378" s="3"/>
      <c r="N378" s="3"/>
      <c r="O378" s="3"/>
      <c r="P378" s="3"/>
    </row>
    <row r="379" spans="1:16" x14ac:dyDescent="0.3">
      <c r="A379" s="12"/>
      <c r="L379" s="3"/>
      <c r="M379" s="3"/>
      <c r="N379" s="3"/>
      <c r="O379" s="3"/>
      <c r="P379" s="3"/>
    </row>
    <row r="380" spans="1:16" x14ac:dyDescent="0.3">
      <c r="A380" s="12"/>
      <c r="L380" s="3"/>
      <c r="M380" s="3"/>
      <c r="N380" s="3"/>
      <c r="O380" s="3"/>
      <c r="P380" s="3"/>
    </row>
    <row r="381" spans="1:16" x14ac:dyDescent="0.3">
      <c r="A381" s="12"/>
      <c r="L381" s="3"/>
      <c r="M381" s="3"/>
      <c r="N381" s="3"/>
      <c r="O381" s="3"/>
      <c r="P381" s="3"/>
    </row>
    <row r="382" spans="1:16" x14ac:dyDescent="0.3">
      <c r="A382" s="12"/>
      <c r="L382" s="3"/>
      <c r="M382" s="3"/>
      <c r="N382" s="3"/>
      <c r="O382" s="3"/>
      <c r="P382" s="3"/>
    </row>
    <row r="383" spans="1:16" x14ac:dyDescent="0.3">
      <c r="A383" s="12"/>
      <c r="L383" s="3"/>
      <c r="M383" s="3"/>
      <c r="N383" s="3"/>
      <c r="O383" s="3"/>
      <c r="P383" s="3"/>
    </row>
    <row r="384" spans="1:16" x14ac:dyDescent="0.3">
      <c r="A384" s="12"/>
      <c r="L384" s="3"/>
      <c r="M384" s="3"/>
      <c r="N384" s="3"/>
      <c r="O384" s="3"/>
      <c r="P384" s="3"/>
    </row>
    <row r="385" spans="1:16" x14ac:dyDescent="0.3">
      <c r="A385" s="12"/>
      <c r="L385" s="3"/>
      <c r="M385" s="3"/>
      <c r="N385" s="3"/>
      <c r="O385" s="3"/>
      <c r="P385" s="3"/>
    </row>
    <row r="386" spans="1:16" x14ac:dyDescent="0.3">
      <c r="A386" s="12"/>
      <c r="L386" s="3"/>
      <c r="M386" s="3"/>
      <c r="N386" s="3"/>
      <c r="O386" s="3"/>
      <c r="P386" s="3"/>
    </row>
    <row r="387" spans="1:16" x14ac:dyDescent="0.3">
      <c r="A387" s="12"/>
      <c r="L387" s="3"/>
      <c r="M387" s="3"/>
      <c r="N387" s="3"/>
      <c r="O387" s="3"/>
      <c r="P387" s="3"/>
    </row>
    <row r="388" spans="1:16" x14ac:dyDescent="0.3">
      <c r="A388" s="12"/>
      <c r="L388" s="3"/>
      <c r="M388" s="3"/>
      <c r="N388" s="3"/>
      <c r="O388" s="3"/>
      <c r="P388" s="3"/>
    </row>
    <row r="389" spans="1:16" x14ac:dyDescent="0.3">
      <c r="A389" s="12"/>
      <c r="L389" s="3"/>
      <c r="M389" s="3"/>
      <c r="N389" s="3"/>
      <c r="O389" s="3"/>
      <c r="P389" s="3"/>
    </row>
    <row r="390" spans="1:16" x14ac:dyDescent="0.3">
      <c r="A390" s="12"/>
      <c r="L390" s="3"/>
      <c r="M390" s="3"/>
      <c r="N390" s="3"/>
      <c r="O390" s="3"/>
      <c r="P390" s="3"/>
    </row>
    <row r="391" spans="1:16" x14ac:dyDescent="0.3">
      <c r="A391" s="12"/>
      <c r="L391" s="3"/>
      <c r="M391" s="3"/>
      <c r="N391" s="3"/>
      <c r="O391" s="3"/>
      <c r="P391" s="3"/>
    </row>
    <row r="392" spans="1:16" x14ac:dyDescent="0.3">
      <c r="A392" s="12"/>
      <c r="L392" s="3"/>
      <c r="M392" s="3"/>
      <c r="N392" s="3"/>
      <c r="O392" s="3"/>
      <c r="P392" s="3"/>
    </row>
    <row r="393" spans="1:16" x14ac:dyDescent="0.3">
      <c r="A393" s="12"/>
      <c r="L393" s="3"/>
      <c r="M393" s="3"/>
      <c r="N393" s="3"/>
      <c r="O393" s="3"/>
      <c r="P393" s="3"/>
    </row>
    <row r="394" spans="1:16" x14ac:dyDescent="0.3">
      <c r="A394" s="12"/>
      <c r="L394" s="3"/>
      <c r="M394" s="3"/>
      <c r="N394" s="3"/>
      <c r="O394" s="3"/>
      <c r="P394" s="3"/>
    </row>
    <row r="395" spans="1:16" x14ac:dyDescent="0.3">
      <c r="A395" s="12"/>
      <c r="L395" s="3"/>
      <c r="M395" s="3"/>
      <c r="N395" s="3"/>
      <c r="O395" s="3"/>
      <c r="P395" s="3"/>
    </row>
    <row r="396" spans="1:16" x14ac:dyDescent="0.3">
      <c r="A396" s="12"/>
      <c r="L396" s="3"/>
      <c r="M396" s="3"/>
      <c r="N396" s="3"/>
      <c r="O396" s="3"/>
      <c r="P396" s="3"/>
    </row>
    <row r="397" spans="1:16" x14ac:dyDescent="0.3">
      <c r="A397" s="12"/>
      <c r="L397" s="3"/>
      <c r="M397" s="3"/>
      <c r="N397" s="3"/>
      <c r="O397" s="3"/>
      <c r="P397" s="3"/>
    </row>
    <row r="398" spans="1:16" x14ac:dyDescent="0.3">
      <c r="A398" s="12"/>
      <c r="L398" s="3"/>
      <c r="M398" s="3"/>
      <c r="N398" s="3"/>
      <c r="O398" s="3"/>
      <c r="P398" s="3"/>
    </row>
    <row r="399" spans="1:16" x14ac:dyDescent="0.3">
      <c r="A399" s="12"/>
      <c r="L399" s="3"/>
      <c r="M399" s="3"/>
      <c r="N399" s="3"/>
      <c r="O399" s="3"/>
      <c r="P399" s="3"/>
    </row>
    <row r="400" spans="1:16" x14ac:dyDescent="0.3">
      <c r="A400" s="12"/>
      <c r="L400" s="3"/>
      <c r="M400" s="3"/>
      <c r="N400" s="3"/>
      <c r="O400" s="3"/>
      <c r="P400" s="3"/>
    </row>
    <row r="401" spans="1:16" x14ac:dyDescent="0.3">
      <c r="A401" s="12"/>
      <c r="L401" s="3"/>
      <c r="M401" s="3"/>
      <c r="N401" s="3"/>
      <c r="O401" s="3"/>
      <c r="P401" s="3"/>
    </row>
    <row r="402" spans="1:16" x14ac:dyDescent="0.3">
      <c r="A402" s="12"/>
      <c r="L402" s="3"/>
      <c r="M402" s="3"/>
      <c r="N402" s="3"/>
      <c r="O402" s="3"/>
      <c r="P402" s="3"/>
    </row>
    <row r="403" spans="1:16" x14ac:dyDescent="0.3">
      <c r="A403" s="12"/>
      <c r="L403" s="3"/>
      <c r="M403" s="3"/>
      <c r="N403" s="3"/>
      <c r="O403" s="3"/>
      <c r="P403" s="3"/>
    </row>
    <row r="404" spans="1:16" x14ac:dyDescent="0.3">
      <c r="A404" s="12"/>
      <c r="L404" s="3"/>
      <c r="M404" s="3"/>
      <c r="N404" s="3"/>
      <c r="O404" s="3"/>
      <c r="P404" s="3"/>
    </row>
    <row r="405" spans="1:16" x14ac:dyDescent="0.3">
      <c r="A405" s="12"/>
      <c r="L405" s="3"/>
      <c r="M405" s="3"/>
      <c r="N405" s="3"/>
      <c r="O405" s="3"/>
      <c r="P405" s="3"/>
    </row>
    <row r="406" spans="1:16" x14ac:dyDescent="0.3">
      <c r="A406" s="12"/>
      <c r="L406" s="3"/>
      <c r="M406" s="3"/>
      <c r="N406" s="3"/>
      <c r="O406" s="3"/>
      <c r="P406" s="3"/>
    </row>
    <row r="407" spans="1:16" x14ac:dyDescent="0.3">
      <c r="A407" s="12"/>
      <c r="L407" s="3"/>
      <c r="M407" s="3"/>
      <c r="N407" s="3"/>
      <c r="O407" s="3"/>
      <c r="P407" s="3"/>
    </row>
    <row r="408" spans="1:16" x14ac:dyDescent="0.3">
      <c r="A408" s="12"/>
      <c r="L408" s="3"/>
      <c r="M408" s="3"/>
      <c r="N408" s="3"/>
      <c r="O408" s="3"/>
      <c r="P408" s="3"/>
    </row>
    <row r="409" spans="1:16" x14ac:dyDescent="0.3">
      <c r="A409" s="12"/>
      <c r="L409" s="3"/>
      <c r="M409" s="3"/>
      <c r="N409" s="3"/>
      <c r="O409" s="3"/>
      <c r="P409" s="3"/>
    </row>
    <row r="410" spans="1:16" x14ac:dyDescent="0.3">
      <c r="A410" s="12"/>
      <c r="L410" s="3"/>
      <c r="M410" s="3"/>
      <c r="N410" s="3"/>
      <c r="O410" s="3"/>
      <c r="P410" s="3"/>
    </row>
    <row r="411" spans="1:16" x14ac:dyDescent="0.3">
      <c r="A411" s="12"/>
      <c r="L411" s="3"/>
      <c r="M411" s="3"/>
      <c r="N411" s="3"/>
      <c r="O411" s="3"/>
      <c r="P411" s="3"/>
    </row>
    <row r="412" spans="1:16" x14ac:dyDescent="0.3">
      <c r="A412" s="12"/>
      <c r="L412" s="3"/>
      <c r="M412" s="3"/>
      <c r="N412" s="3"/>
      <c r="O412" s="3"/>
      <c r="P412" s="3"/>
    </row>
    <row r="413" spans="1:16" x14ac:dyDescent="0.3">
      <c r="A413" s="12"/>
      <c r="L413" s="3"/>
      <c r="M413" s="3"/>
      <c r="N413" s="3"/>
      <c r="O413" s="3"/>
      <c r="P413" s="3"/>
    </row>
    <row r="414" spans="1:16" x14ac:dyDescent="0.3">
      <c r="A414" s="12"/>
      <c r="L414" s="3"/>
      <c r="M414" s="3"/>
      <c r="N414" s="3"/>
      <c r="O414" s="3"/>
      <c r="P414" s="3"/>
    </row>
    <row r="415" spans="1:16" x14ac:dyDescent="0.3">
      <c r="A415" s="12"/>
      <c r="L415" s="3"/>
      <c r="M415" s="3"/>
      <c r="N415" s="3"/>
      <c r="O415" s="3"/>
      <c r="P415" s="3"/>
    </row>
    <row r="416" spans="1:16" x14ac:dyDescent="0.3">
      <c r="A416" s="12"/>
      <c r="L416" s="3"/>
      <c r="M416" s="3"/>
      <c r="N416" s="3"/>
      <c r="O416" s="3"/>
      <c r="P416" s="3"/>
    </row>
    <row r="417" spans="1:16" x14ac:dyDescent="0.3">
      <c r="A417" s="12"/>
      <c r="L417" s="3"/>
      <c r="M417" s="3"/>
      <c r="N417" s="3"/>
      <c r="O417" s="3"/>
      <c r="P417" s="3"/>
    </row>
    <row r="418" spans="1:16" x14ac:dyDescent="0.3">
      <c r="A418" s="12"/>
      <c r="L418" s="3"/>
      <c r="M418" s="3"/>
      <c r="N418" s="3"/>
      <c r="O418" s="3"/>
      <c r="P418" s="3"/>
    </row>
    <row r="419" spans="1:16" x14ac:dyDescent="0.3">
      <c r="A419" s="12"/>
      <c r="L419" s="3"/>
      <c r="M419" s="3"/>
      <c r="N419" s="3"/>
      <c r="O419" s="3"/>
      <c r="P419" s="3"/>
    </row>
    <row r="420" spans="1:16" x14ac:dyDescent="0.3">
      <c r="A420" s="12"/>
      <c r="L420" s="3"/>
      <c r="M420" s="3"/>
      <c r="N420" s="3"/>
      <c r="O420" s="3"/>
      <c r="P420" s="3"/>
    </row>
    <row r="421" spans="1:16" x14ac:dyDescent="0.3">
      <c r="A421" s="12"/>
      <c r="L421" s="3"/>
      <c r="M421" s="3"/>
      <c r="N421" s="3"/>
      <c r="O421" s="3"/>
      <c r="P421" s="3"/>
    </row>
    <row r="422" spans="1:16" x14ac:dyDescent="0.3">
      <c r="A422" s="12"/>
      <c r="L422" s="3"/>
      <c r="M422" s="3"/>
      <c r="N422" s="3"/>
      <c r="O422" s="3"/>
      <c r="P422" s="3"/>
    </row>
    <row r="423" spans="1:16" x14ac:dyDescent="0.3">
      <c r="A423" s="12"/>
      <c r="L423" s="3"/>
      <c r="M423" s="3"/>
      <c r="N423" s="3"/>
      <c r="O423" s="3"/>
      <c r="P423" s="3"/>
    </row>
    <row r="424" spans="1:16" x14ac:dyDescent="0.3">
      <c r="A424" s="12"/>
      <c r="L424" s="3"/>
      <c r="M424" s="3"/>
      <c r="N424" s="3"/>
      <c r="O424" s="3"/>
      <c r="P424" s="3"/>
    </row>
    <row r="425" spans="1:16" x14ac:dyDescent="0.3">
      <c r="A425" s="12"/>
      <c r="L425" s="3"/>
      <c r="M425" s="3"/>
      <c r="N425" s="3"/>
      <c r="O425" s="3"/>
      <c r="P425" s="3"/>
    </row>
    <row r="426" spans="1:16" x14ac:dyDescent="0.3">
      <c r="A426" s="12"/>
      <c r="L426" s="3"/>
      <c r="M426" s="3"/>
      <c r="N426" s="3"/>
      <c r="O426" s="3"/>
      <c r="P426" s="3"/>
    </row>
    <row r="427" spans="1:16" x14ac:dyDescent="0.3">
      <c r="A427" s="12"/>
      <c r="L427" s="3"/>
      <c r="M427" s="3"/>
      <c r="N427" s="3"/>
      <c r="O427" s="3"/>
      <c r="P427" s="3"/>
    </row>
    <row r="428" spans="1:16" x14ac:dyDescent="0.3">
      <c r="A428" s="12"/>
      <c r="L428" s="3"/>
      <c r="M428" s="3"/>
      <c r="N428" s="3"/>
      <c r="O428" s="3"/>
      <c r="P428" s="3"/>
    </row>
    <row r="429" spans="1:16" x14ac:dyDescent="0.3">
      <c r="A429" s="12"/>
      <c r="L429" s="3"/>
      <c r="M429" s="3"/>
      <c r="N429" s="3"/>
      <c r="O429" s="3"/>
      <c r="P429" s="3"/>
    </row>
    <row r="430" spans="1:16" x14ac:dyDescent="0.3">
      <c r="A430" s="12"/>
      <c r="L430" s="3"/>
      <c r="M430" s="3"/>
      <c r="N430" s="3"/>
      <c r="O430" s="3"/>
      <c r="P430" s="3"/>
    </row>
    <row r="431" spans="1:16" x14ac:dyDescent="0.3">
      <c r="A431" s="12"/>
      <c r="L431" s="3"/>
      <c r="M431" s="3"/>
      <c r="N431" s="3"/>
      <c r="O431" s="3"/>
      <c r="P431" s="3"/>
    </row>
    <row r="432" spans="1:16" x14ac:dyDescent="0.3">
      <c r="A432" s="12"/>
      <c r="L432" s="3"/>
      <c r="M432" s="3"/>
      <c r="N432" s="3"/>
      <c r="O432" s="3"/>
      <c r="P432" s="3"/>
    </row>
    <row r="433" spans="1:16" x14ac:dyDescent="0.3">
      <c r="A433" s="12"/>
      <c r="L433" s="3"/>
      <c r="M433" s="3"/>
      <c r="N433" s="3"/>
      <c r="O433" s="3"/>
      <c r="P433" s="3"/>
    </row>
    <row r="434" spans="1:16" x14ac:dyDescent="0.3">
      <c r="A434" s="12"/>
      <c r="L434" s="3"/>
      <c r="M434" s="3"/>
      <c r="N434" s="3"/>
      <c r="O434" s="3"/>
      <c r="P434" s="3"/>
    </row>
    <row r="435" spans="1:16" x14ac:dyDescent="0.3">
      <c r="A435" s="12"/>
      <c r="L435" s="3"/>
      <c r="M435" s="3"/>
      <c r="N435" s="3"/>
      <c r="O435" s="3"/>
      <c r="P435" s="3"/>
    </row>
    <row r="436" spans="1:16" x14ac:dyDescent="0.3">
      <c r="A436" s="12"/>
      <c r="L436" s="3"/>
      <c r="M436" s="3"/>
      <c r="N436" s="3"/>
      <c r="O436" s="3"/>
      <c r="P436" s="3"/>
    </row>
    <row r="437" spans="1:16" x14ac:dyDescent="0.3">
      <c r="A437" s="12"/>
      <c r="L437" s="3"/>
      <c r="M437" s="3"/>
      <c r="N437" s="3"/>
      <c r="O437" s="3"/>
      <c r="P437" s="3"/>
    </row>
    <row r="438" spans="1:16" x14ac:dyDescent="0.3">
      <c r="A438" s="12"/>
      <c r="L438" s="3"/>
      <c r="M438" s="3"/>
      <c r="N438" s="3"/>
      <c r="O438" s="3"/>
      <c r="P438" s="3"/>
    </row>
    <row r="439" spans="1:16" x14ac:dyDescent="0.3">
      <c r="A439" s="12"/>
      <c r="L439" s="3"/>
      <c r="M439" s="3"/>
      <c r="N439" s="3"/>
      <c r="O439" s="3"/>
      <c r="P439" s="3"/>
    </row>
    <row r="440" spans="1:16" x14ac:dyDescent="0.3">
      <c r="A440" s="12"/>
      <c r="L440" s="3"/>
      <c r="M440" s="3"/>
      <c r="N440" s="3"/>
      <c r="O440" s="3"/>
      <c r="P440" s="3"/>
    </row>
    <row r="441" spans="1:16" x14ac:dyDescent="0.3">
      <c r="A441" s="12"/>
      <c r="L441" s="3"/>
      <c r="M441" s="3"/>
      <c r="N441" s="3"/>
      <c r="O441" s="3"/>
      <c r="P441" s="3"/>
    </row>
    <row r="442" spans="1:16" x14ac:dyDescent="0.3">
      <c r="A442" s="12"/>
      <c r="L442" s="3"/>
      <c r="M442" s="3"/>
      <c r="N442" s="3"/>
      <c r="O442" s="3"/>
      <c r="P442" s="3"/>
    </row>
    <row r="443" spans="1:16" x14ac:dyDescent="0.3">
      <c r="A443" s="12"/>
      <c r="L443" s="3"/>
      <c r="M443" s="3"/>
      <c r="N443" s="3"/>
      <c r="O443" s="3"/>
      <c r="P443" s="3"/>
    </row>
    <row r="444" spans="1:16" x14ac:dyDescent="0.3">
      <c r="A444" s="12"/>
      <c r="L444" s="3"/>
      <c r="M444" s="3"/>
      <c r="N444" s="3"/>
      <c r="O444" s="3"/>
      <c r="P444" s="3"/>
    </row>
    <row r="445" spans="1:16" x14ac:dyDescent="0.3">
      <c r="A445" s="12"/>
      <c r="L445" s="3"/>
      <c r="M445" s="3"/>
      <c r="N445" s="3"/>
      <c r="O445" s="3"/>
      <c r="P445" s="3"/>
    </row>
    <row r="446" spans="1:16" x14ac:dyDescent="0.3">
      <c r="A446" s="12"/>
      <c r="L446" s="3"/>
      <c r="M446" s="3"/>
      <c r="N446" s="3"/>
      <c r="O446" s="3"/>
      <c r="P446" s="3"/>
    </row>
    <row r="447" spans="1:16" x14ac:dyDescent="0.3">
      <c r="A447" s="12"/>
      <c r="L447" s="3"/>
      <c r="M447" s="3"/>
      <c r="N447" s="3"/>
      <c r="O447" s="3"/>
      <c r="P447" s="3"/>
    </row>
    <row r="448" spans="1:16" x14ac:dyDescent="0.3">
      <c r="A448" s="12"/>
      <c r="L448" s="3"/>
      <c r="M448" s="3"/>
      <c r="N448" s="3"/>
      <c r="O448" s="3"/>
      <c r="P448" s="3"/>
    </row>
    <row r="449" spans="1:16" x14ac:dyDescent="0.3">
      <c r="A449" s="12"/>
      <c r="L449" s="3"/>
      <c r="M449" s="3"/>
      <c r="N449" s="3"/>
      <c r="O449" s="3"/>
      <c r="P449" s="3"/>
    </row>
    <row r="450" spans="1:16" x14ac:dyDescent="0.3">
      <c r="A450" s="12"/>
      <c r="L450" s="3"/>
      <c r="M450" s="3"/>
      <c r="N450" s="3"/>
      <c r="O450" s="3"/>
      <c r="P450" s="3"/>
    </row>
    <row r="451" spans="1:16" x14ac:dyDescent="0.3">
      <c r="A451" s="12"/>
      <c r="L451" s="3"/>
      <c r="M451" s="3"/>
      <c r="N451" s="3"/>
      <c r="O451" s="3"/>
      <c r="P451" s="3"/>
    </row>
    <row r="452" spans="1:16" x14ac:dyDescent="0.3">
      <c r="A452" s="12"/>
      <c r="L452" s="3"/>
      <c r="M452" s="3"/>
      <c r="N452" s="3"/>
      <c r="O452" s="3"/>
      <c r="P452" s="3"/>
    </row>
    <row r="453" spans="1:16" x14ac:dyDescent="0.3">
      <c r="A453" s="12"/>
      <c r="L453" s="3"/>
      <c r="M453" s="3"/>
      <c r="N453" s="3"/>
      <c r="O453" s="3"/>
      <c r="P453" s="3"/>
    </row>
    <row r="454" spans="1:16" x14ac:dyDescent="0.3">
      <c r="A454" s="12"/>
      <c r="L454" s="3"/>
      <c r="M454" s="3"/>
      <c r="N454" s="3"/>
      <c r="O454" s="3"/>
      <c r="P454" s="3"/>
    </row>
    <row r="455" spans="1:16" x14ac:dyDescent="0.3">
      <c r="A455" s="12"/>
      <c r="L455" s="3"/>
      <c r="M455" s="3"/>
      <c r="N455" s="3"/>
      <c r="O455" s="3"/>
      <c r="P455" s="3"/>
    </row>
    <row r="456" spans="1:16" x14ac:dyDescent="0.3">
      <c r="A456" s="12"/>
      <c r="L456" s="3"/>
      <c r="M456" s="3"/>
      <c r="N456" s="3"/>
      <c r="O456" s="3"/>
      <c r="P456" s="3"/>
    </row>
    <row r="457" spans="1:16" x14ac:dyDescent="0.3">
      <c r="A457" s="12"/>
      <c r="L457" s="3"/>
      <c r="M457" s="3"/>
      <c r="N457" s="3"/>
      <c r="O457" s="3"/>
      <c r="P457" s="3"/>
    </row>
    <row r="458" spans="1:16" x14ac:dyDescent="0.3">
      <c r="A458" s="12"/>
      <c r="L458" s="3"/>
      <c r="M458" s="3"/>
      <c r="N458" s="3"/>
      <c r="O458" s="3"/>
      <c r="P458" s="3"/>
    </row>
    <row r="459" spans="1:16" x14ac:dyDescent="0.3">
      <c r="A459" s="12"/>
      <c r="L459" s="3"/>
      <c r="M459" s="3"/>
      <c r="N459" s="3"/>
      <c r="O459" s="3"/>
      <c r="P459" s="3"/>
    </row>
    <row r="460" spans="1:16" x14ac:dyDescent="0.3">
      <c r="A460" s="12"/>
      <c r="L460" s="3"/>
      <c r="M460" s="3"/>
      <c r="N460" s="3"/>
      <c r="O460" s="3"/>
      <c r="P460" s="3"/>
    </row>
    <row r="461" spans="1:16" x14ac:dyDescent="0.3">
      <c r="A461" s="12"/>
      <c r="L461" s="3"/>
      <c r="M461" s="3"/>
      <c r="N461" s="3"/>
      <c r="O461" s="3"/>
      <c r="P461" s="3"/>
    </row>
    <row r="462" spans="1:16" x14ac:dyDescent="0.3">
      <c r="A462" s="12"/>
      <c r="L462" s="3"/>
      <c r="M462" s="3"/>
      <c r="N462" s="3"/>
      <c r="O462" s="3"/>
      <c r="P462" s="3"/>
    </row>
    <row r="463" spans="1:16" x14ac:dyDescent="0.3">
      <c r="A463" s="12"/>
      <c r="L463" s="3"/>
      <c r="M463" s="3"/>
      <c r="N463" s="3"/>
      <c r="O463" s="3"/>
      <c r="P463" s="3"/>
    </row>
    <row r="464" spans="1:16" x14ac:dyDescent="0.3">
      <c r="A464" s="12"/>
      <c r="L464" s="3"/>
      <c r="M464" s="3"/>
      <c r="N464" s="3"/>
      <c r="O464" s="3"/>
      <c r="P464" s="3"/>
    </row>
    <row r="465" spans="1:16" x14ac:dyDescent="0.3">
      <c r="A465" s="12"/>
      <c r="L465" s="3"/>
      <c r="M465" s="3"/>
      <c r="N465" s="3"/>
      <c r="O465" s="3"/>
      <c r="P465" s="3"/>
    </row>
    <row r="466" spans="1:16" x14ac:dyDescent="0.3">
      <c r="A466" s="12"/>
      <c r="L466" s="3"/>
      <c r="M466" s="3"/>
      <c r="N466" s="3"/>
      <c r="O466" s="3"/>
      <c r="P466" s="3"/>
    </row>
    <row r="467" spans="1:16" x14ac:dyDescent="0.3">
      <c r="A467" s="12"/>
      <c r="L467" s="3"/>
      <c r="M467" s="3"/>
      <c r="N467" s="3"/>
      <c r="O467" s="3"/>
      <c r="P467" s="3"/>
    </row>
    <row r="468" spans="1:16" x14ac:dyDescent="0.3">
      <c r="A468" s="12"/>
      <c r="L468" s="3"/>
      <c r="M468" s="3"/>
      <c r="N468" s="3"/>
      <c r="O468" s="3"/>
      <c r="P468" s="3"/>
    </row>
    <row r="469" spans="1:16" x14ac:dyDescent="0.3">
      <c r="A469" s="12"/>
      <c r="L469" s="3"/>
      <c r="M469" s="3"/>
      <c r="N469" s="3"/>
      <c r="O469" s="3"/>
      <c r="P469" s="3"/>
    </row>
    <row r="470" spans="1:16" x14ac:dyDescent="0.3">
      <c r="A470" s="12"/>
      <c r="L470" s="3"/>
      <c r="M470" s="3"/>
      <c r="N470" s="3"/>
      <c r="O470" s="3"/>
      <c r="P470" s="3"/>
    </row>
    <row r="471" spans="1:16" x14ac:dyDescent="0.3">
      <c r="A471" s="12"/>
      <c r="L471" s="3"/>
      <c r="M471" s="3"/>
      <c r="N471" s="3"/>
      <c r="O471" s="3"/>
      <c r="P471" s="3"/>
    </row>
    <row r="472" spans="1:16" x14ac:dyDescent="0.3">
      <c r="A472" s="12"/>
      <c r="L472" s="3"/>
      <c r="M472" s="3"/>
      <c r="N472" s="3"/>
      <c r="O472" s="3"/>
      <c r="P472" s="3"/>
    </row>
    <row r="473" spans="1:16" x14ac:dyDescent="0.3">
      <c r="A473" s="12"/>
      <c r="L473" s="3"/>
      <c r="M473" s="3"/>
      <c r="N473" s="3"/>
      <c r="O473" s="3"/>
      <c r="P473" s="3"/>
    </row>
    <row r="474" spans="1:16" x14ac:dyDescent="0.3">
      <c r="A474" s="12"/>
      <c r="L474" s="3"/>
      <c r="M474" s="3"/>
      <c r="N474" s="3"/>
      <c r="O474" s="3"/>
      <c r="P474" s="3"/>
    </row>
    <row r="475" spans="1:16" x14ac:dyDescent="0.3">
      <c r="A475" s="12"/>
      <c r="L475" s="3"/>
      <c r="M475" s="3"/>
      <c r="N475" s="3"/>
      <c r="O475" s="3"/>
      <c r="P475" s="3"/>
    </row>
    <row r="476" spans="1:16" x14ac:dyDescent="0.3">
      <c r="A476" s="12"/>
      <c r="L476" s="3"/>
      <c r="M476" s="3"/>
      <c r="N476" s="3"/>
      <c r="O476" s="3"/>
      <c r="P476" s="3"/>
    </row>
    <row r="477" spans="1:16" x14ac:dyDescent="0.3">
      <c r="A477" s="12"/>
      <c r="L477" s="3"/>
      <c r="M477" s="3"/>
      <c r="N477" s="3"/>
      <c r="O477" s="3"/>
      <c r="P477" s="3"/>
    </row>
    <row r="478" spans="1:16" x14ac:dyDescent="0.3">
      <c r="A478" s="12"/>
      <c r="L478" s="3"/>
      <c r="M478" s="3"/>
      <c r="N478" s="3"/>
      <c r="O478" s="3"/>
      <c r="P478" s="3"/>
    </row>
    <row r="479" spans="1:16" x14ac:dyDescent="0.3">
      <c r="A479" s="12"/>
      <c r="L479" s="3"/>
      <c r="M479" s="3"/>
      <c r="N479" s="3"/>
      <c r="O479" s="3"/>
      <c r="P479" s="3"/>
    </row>
    <row r="480" spans="1:16" x14ac:dyDescent="0.3">
      <c r="A480" s="12"/>
      <c r="L480" s="3"/>
      <c r="M480" s="3"/>
      <c r="N480" s="3"/>
      <c r="O480" s="3"/>
      <c r="P480" s="3"/>
    </row>
    <row r="481" spans="1:16" x14ac:dyDescent="0.3">
      <c r="A481" s="12"/>
      <c r="L481" s="3"/>
      <c r="M481" s="3"/>
      <c r="N481" s="3"/>
      <c r="O481" s="3"/>
      <c r="P481" s="3"/>
    </row>
    <row r="482" spans="1:16" x14ac:dyDescent="0.3">
      <c r="A482" s="12"/>
      <c r="L482" s="3"/>
      <c r="M482" s="3"/>
      <c r="N482" s="3"/>
      <c r="O482" s="3"/>
      <c r="P482" s="3"/>
    </row>
    <row r="483" spans="1:16" x14ac:dyDescent="0.3">
      <c r="A483" s="12"/>
      <c r="L483" s="3"/>
      <c r="M483" s="3"/>
      <c r="N483" s="3"/>
      <c r="O483" s="3"/>
      <c r="P483" s="3"/>
    </row>
    <row r="484" spans="1:16" x14ac:dyDescent="0.3">
      <c r="A484" s="12"/>
      <c r="L484" s="3"/>
      <c r="M484" s="3"/>
      <c r="N484" s="3"/>
      <c r="O484" s="3"/>
      <c r="P484" s="3"/>
    </row>
    <row r="485" spans="1:16" x14ac:dyDescent="0.3">
      <c r="A485" s="12"/>
      <c r="L485" s="3"/>
      <c r="M485" s="3"/>
      <c r="N485" s="3"/>
      <c r="O485" s="3"/>
      <c r="P485" s="3"/>
    </row>
    <row r="486" spans="1:16" x14ac:dyDescent="0.3">
      <c r="A486" s="12"/>
      <c r="L486" s="3"/>
      <c r="M486" s="3"/>
      <c r="N486" s="3"/>
      <c r="O486" s="3"/>
      <c r="P486" s="3"/>
    </row>
    <row r="487" spans="1:16" x14ac:dyDescent="0.3">
      <c r="A487" s="12"/>
      <c r="L487" s="3"/>
      <c r="M487" s="3"/>
      <c r="N487" s="3"/>
      <c r="O487" s="3"/>
      <c r="P487" s="3"/>
    </row>
    <row r="488" spans="1:16" x14ac:dyDescent="0.3">
      <c r="A488" s="12"/>
      <c r="L488" s="3"/>
      <c r="M488" s="3"/>
      <c r="N488" s="3"/>
      <c r="O488" s="3"/>
      <c r="P488" s="3"/>
    </row>
    <row r="489" spans="1:16" x14ac:dyDescent="0.3">
      <c r="A489" s="12"/>
      <c r="L489" s="3"/>
      <c r="M489" s="3"/>
      <c r="N489" s="3"/>
      <c r="O489" s="3"/>
      <c r="P489" s="3"/>
    </row>
    <row r="490" spans="1:16" x14ac:dyDescent="0.3">
      <c r="A490" s="12"/>
      <c r="L490" s="3"/>
      <c r="M490" s="3"/>
      <c r="N490" s="3"/>
      <c r="O490" s="3"/>
      <c r="P490" s="3"/>
    </row>
    <row r="491" spans="1:16" x14ac:dyDescent="0.3">
      <c r="A491" s="12"/>
      <c r="L491" s="3"/>
      <c r="M491" s="3"/>
      <c r="N491" s="3"/>
      <c r="O491" s="3"/>
      <c r="P491" s="3"/>
    </row>
    <row r="492" spans="1:16" x14ac:dyDescent="0.3">
      <c r="A492" s="12"/>
      <c r="L492" s="3"/>
      <c r="M492" s="3"/>
      <c r="N492" s="3"/>
      <c r="O492" s="3"/>
      <c r="P492" s="3"/>
    </row>
    <row r="493" spans="1:16" x14ac:dyDescent="0.3">
      <c r="A493" s="12"/>
      <c r="L493" s="3"/>
      <c r="M493" s="3"/>
      <c r="N493" s="3"/>
      <c r="O493" s="3"/>
      <c r="P493" s="3"/>
    </row>
    <row r="494" spans="1:16" x14ac:dyDescent="0.3">
      <c r="A494" s="12"/>
      <c r="L494" s="3"/>
      <c r="M494" s="3"/>
      <c r="N494" s="3"/>
      <c r="O494" s="3"/>
      <c r="P494" s="3"/>
    </row>
    <row r="495" spans="1:16" x14ac:dyDescent="0.3">
      <c r="A495" s="12"/>
      <c r="L495" s="3"/>
      <c r="M495" s="3"/>
      <c r="N495" s="3"/>
      <c r="O495" s="3"/>
      <c r="P495" s="3"/>
    </row>
    <row r="496" spans="1:16" x14ac:dyDescent="0.3">
      <c r="A496" s="12"/>
      <c r="L496" s="3"/>
      <c r="M496" s="3"/>
      <c r="N496" s="3"/>
      <c r="O496" s="3"/>
      <c r="P496" s="3"/>
    </row>
    <row r="497" spans="1:16" x14ac:dyDescent="0.3">
      <c r="A497" s="12"/>
      <c r="L497" s="3"/>
      <c r="M497" s="3"/>
      <c r="N497" s="3"/>
      <c r="O497" s="3"/>
      <c r="P497" s="3"/>
    </row>
    <row r="498" spans="1:16" x14ac:dyDescent="0.3">
      <c r="A498" s="12"/>
      <c r="L498" s="3"/>
      <c r="M498" s="3"/>
      <c r="N498" s="3"/>
      <c r="O498" s="3"/>
      <c r="P498" s="3"/>
    </row>
    <row r="499" spans="1:16" x14ac:dyDescent="0.3">
      <c r="A499" s="12"/>
      <c r="L499" s="3"/>
      <c r="M499" s="3"/>
      <c r="N499" s="3"/>
      <c r="O499" s="3"/>
      <c r="P499" s="3"/>
    </row>
    <row r="500" spans="1:16" x14ac:dyDescent="0.3">
      <c r="A500" s="12"/>
      <c r="L500" s="3"/>
      <c r="M500" s="3"/>
      <c r="N500" s="3"/>
      <c r="O500" s="3"/>
      <c r="P500" s="3"/>
    </row>
    <row r="501" spans="1:16" x14ac:dyDescent="0.3">
      <c r="A501" s="12"/>
      <c r="L501" s="3"/>
      <c r="M501" s="3"/>
      <c r="N501" s="3"/>
      <c r="O501" s="3"/>
      <c r="P501" s="3"/>
    </row>
    <row r="502" spans="1:16" x14ac:dyDescent="0.3">
      <c r="A502" s="12"/>
      <c r="L502" s="3"/>
      <c r="M502" s="3"/>
      <c r="N502" s="3"/>
      <c r="O502" s="3"/>
      <c r="P502" s="3"/>
    </row>
    <row r="503" spans="1:16" x14ac:dyDescent="0.3">
      <c r="A503" s="12"/>
      <c r="L503" s="3"/>
      <c r="M503" s="3"/>
      <c r="N503" s="3"/>
      <c r="O503" s="3"/>
      <c r="P503" s="3"/>
    </row>
    <row r="504" spans="1:16" x14ac:dyDescent="0.3">
      <c r="A504" s="12"/>
      <c r="L504" s="3"/>
      <c r="M504" s="3"/>
      <c r="N504" s="3"/>
      <c r="O504" s="3"/>
      <c r="P504" s="3"/>
    </row>
    <row r="505" spans="1:16" x14ac:dyDescent="0.3">
      <c r="A505" s="12"/>
      <c r="L505" s="3"/>
      <c r="M505" s="3"/>
      <c r="N505" s="3"/>
      <c r="O505" s="3"/>
      <c r="P505" s="3"/>
    </row>
    <row r="506" spans="1:16" x14ac:dyDescent="0.3">
      <c r="A506" s="12"/>
      <c r="L506" s="3"/>
      <c r="M506" s="3"/>
      <c r="N506" s="3"/>
      <c r="O506" s="3"/>
      <c r="P506" s="3"/>
    </row>
    <row r="507" spans="1:16" x14ac:dyDescent="0.3">
      <c r="A507" s="12"/>
      <c r="L507" s="3"/>
      <c r="M507" s="3"/>
      <c r="N507" s="3"/>
      <c r="O507" s="3"/>
      <c r="P507" s="3"/>
    </row>
    <row r="508" spans="1:16" x14ac:dyDescent="0.3">
      <c r="A508" s="12"/>
      <c r="L508" s="3"/>
      <c r="M508" s="3"/>
      <c r="N508" s="3"/>
      <c r="O508" s="3"/>
      <c r="P508" s="3"/>
    </row>
    <row r="509" spans="1:16" x14ac:dyDescent="0.3">
      <c r="A509" s="12"/>
      <c r="L509" s="3"/>
      <c r="M509" s="3"/>
      <c r="N509" s="3"/>
      <c r="O509" s="3"/>
      <c r="P509" s="3"/>
    </row>
    <row r="510" spans="1:16" x14ac:dyDescent="0.3">
      <c r="A510" s="12"/>
      <c r="L510" s="3"/>
      <c r="M510" s="3"/>
      <c r="N510" s="3"/>
      <c r="O510" s="3"/>
      <c r="P510" s="3"/>
    </row>
    <row r="511" spans="1:16" x14ac:dyDescent="0.3">
      <c r="A511" s="12"/>
      <c r="L511" s="3"/>
      <c r="M511" s="3"/>
      <c r="N511" s="3"/>
      <c r="O511" s="3"/>
      <c r="P511" s="3"/>
    </row>
    <row r="512" spans="1:16" x14ac:dyDescent="0.3">
      <c r="A512" s="12"/>
      <c r="L512" s="3"/>
      <c r="M512" s="3"/>
      <c r="N512" s="3"/>
      <c r="O512" s="3"/>
      <c r="P512" s="3"/>
    </row>
    <row r="513" spans="1:16" x14ac:dyDescent="0.3">
      <c r="A513" s="12"/>
      <c r="L513" s="3"/>
      <c r="M513" s="3"/>
      <c r="N513" s="3"/>
      <c r="O513" s="3"/>
      <c r="P513" s="3"/>
    </row>
    <row r="514" spans="1:16" x14ac:dyDescent="0.3">
      <c r="A514" s="12"/>
      <c r="L514" s="3"/>
      <c r="M514" s="3"/>
      <c r="N514" s="3"/>
      <c r="O514" s="3"/>
      <c r="P514" s="3"/>
    </row>
    <row r="515" spans="1:16" x14ac:dyDescent="0.3">
      <c r="A515" s="12"/>
      <c r="L515" s="3"/>
      <c r="M515" s="3"/>
      <c r="N515" s="3"/>
      <c r="O515" s="3"/>
      <c r="P515" s="3"/>
    </row>
    <row r="516" spans="1:16" x14ac:dyDescent="0.3">
      <c r="A516" s="12"/>
      <c r="L516" s="3"/>
      <c r="M516" s="3"/>
      <c r="N516" s="3"/>
      <c r="O516" s="3"/>
      <c r="P516" s="3"/>
    </row>
    <row r="517" spans="1:16" x14ac:dyDescent="0.3">
      <c r="A517" s="12"/>
      <c r="L517" s="3"/>
      <c r="M517" s="3"/>
      <c r="N517" s="3"/>
      <c r="O517" s="3"/>
      <c r="P517" s="3"/>
    </row>
    <row r="518" spans="1:16" x14ac:dyDescent="0.3">
      <c r="A518" s="12"/>
      <c r="L518" s="3"/>
      <c r="M518" s="3"/>
      <c r="N518" s="3"/>
      <c r="O518" s="3"/>
      <c r="P518" s="3"/>
    </row>
    <row r="519" spans="1:16" x14ac:dyDescent="0.3">
      <c r="A519" s="12"/>
      <c r="L519" s="3"/>
      <c r="M519" s="3"/>
      <c r="N519" s="3"/>
      <c r="O519" s="3"/>
      <c r="P519" s="3"/>
    </row>
    <row r="520" spans="1:16" x14ac:dyDescent="0.3">
      <c r="A520" s="12"/>
      <c r="L520" s="3"/>
      <c r="M520" s="3"/>
      <c r="N520" s="3"/>
      <c r="O520" s="3"/>
      <c r="P520" s="3"/>
    </row>
    <row r="521" spans="1:16" x14ac:dyDescent="0.3">
      <c r="A521" s="12"/>
      <c r="L521" s="3"/>
      <c r="M521" s="3"/>
      <c r="N521" s="3"/>
      <c r="O521" s="3"/>
      <c r="P521" s="3"/>
    </row>
    <row r="522" spans="1:16" x14ac:dyDescent="0.3">
      <c r="A522" s="12"/>
      <c r="L522" s="3"/>
      <c r="M522" s="3"/>
      <c r="N522" s="3"/>
      <c r="O522" s="3"/>
      <c r="P522" s="3"/>
    </row>
    <row r="523" spans="1:16" x14ac:dyDescent="0.3">
      <c r="A523" s="12"/>
      <c r="L523" s="3"/>
      <c r="M523" s="3"/>
      <c r="N523" s="3"/>
      <c r="O523" s="3"/>
      <c r="P523" s="3"/>
    </row>
    <row r="524" spans="1:16" x14ac:dyDescent="0.3">
      <c r="A524" s="12"/>
      <c r="L524" s="3"/>
      <c r="M524" s="3"/>
      <c r="N524" s="3"/>
      <c r="O524" s="3"/>
      <c r="P524" s="3"/>
    </row>
    <row r="525" spans="1:16" x14ac:dyDescent="0.3">
      <c r="A525" s="12"/>
      <c r="L525" s="3"/>
      <c r="M525" s="3"/>
      <c r="N525" s="3"/>
      <c r="O525" s="3"/>
      <c r="P525" s="3"/>
    </row>
    <row r="526" spans="1:16" x14ac:dyDescent="0.3">
      <c r="A526" s="12"/>
      <c r="L526" s="3"/>
      <c r="M526" s="3"/>
      <c r="N526" s="3"/>
      <c r="O526" s="3"/>
      <c r="P526" s="3"/>
    </row>
    <row r="527" spans="1:16" x14ac:dyDescent="0.3">
      <c r="A527" s="12"/>
      <c r="L527" s="3"/>
      <c r="M527" s="3"/>
      <c r="N527" s="3"/>
      <c r="O527" s="3"/>
      <c r="P527" s="3"/>
    </row>
    <row r="528" spans="1:16" x14ac:dyDescent="0.3">
      <c r="A528" s="12"/>
      <c r="L528" s="3"/>
      <c r="M528" s="3"/>
      <c r="N528" s="3"/>
      <c r="O528" s="3"/>
      <c r="P528" s="3"/>
    </row>
    <row r="529" spans="1:16" x14ac:dyDescent="0.3">
      <c r="A529" s="12"/>
      <c r="L529" s="3"/>
      <c r="M529" s="3"/>
      <c r="N529" s="3"/>
      <c r="O529" s="3"/>
      <c r="P529" s="3"/>
    </row>
    <row r="530" spans="1:16" x14ac:dyDescent="0.3">
      <c r="A530" s="12"/>
      <c r="L530" s="3"/>
      <c r="M530" s="3"/>
      <c r="N530" s="3"/>
      <c r="O530" s="3"/>
      <c r="P530" s="3"/>
    </row>
    <row r="531" spans="1:16" x14ac:dyDescent="0.3">
      <c r="A531" s="12"/>
      <c r="L531" s="3"/>
      <c r="M531" s="3"/>
      <c r="N531" s="3"/>
      <c r="O531" s="3"/>
      <c r="P531" s="3"/>
    </row>
    <row r="532" spans="1:16" x14ac:dyDescent="0.3">
      <c r="A532" s="12"/>
      <c r="L532" s="3"/>
      <c r="M532" s="3"/>
      <c r="N532" s="3"/>
      <c r="O532" s="3"/>
      <c r="P532" s="3"/>
    </row>
    <row r="533" spans="1:16" x14ac:dyDescent="0.3">
      <c r="A533" s="12"/>
      <c r="L533" s="3"/>
      <c r="M533" s="3"/>
      <c r="N533" s="3"/>
      <c r="O533" s="3"/>
      <c r="P533" s="3"/>
    </row>
    <row r="534" spans="1:16" x14ac:dyDescent="0.3">
      <c r="A534" s="12"/>
      <c r="L534" s="3"/>
      <c r="M534" s="3"/>
      <c r="N534" s="3"/>
      <c r="O534" s="3"/>
      <c r="P534" s="3"/>
    </row>
    <row r="535" spans="1:16" x14ac:dyDescent="0.3">
      <c r="A535" s="12"/>
      <c r="L535" s="3"/>
      <c r="M535" s="3"/>
      <c r="N535" s="3"/>
      <c r="O535" s="3"/>
      <c r="P535" s="3"/>
    </row>
    <row r="536" spans="1:16" x14ac:dyDescent="0.3">
      <c r="A536" s="12"/>
      <c r="L536" s="3"/>
      <c r="M536" s="3"/>
      <c r="N536" s="3"/>
      <c r="O536" s="3"/>
      <c r="P536" s="3"/>
    </row>
    <row r="537" spans="1:16" x14ac:dyDescent="0.3">
      <c r="A537" s="12"/>
      <c r="L537" s="3"/>
      <c r="M537" s="3"/>
      <c r="N537" s="3"/>
      <c r="O537" s="3"/>
      <c r="P537" s="3"/>
    </row>
    <row r="538" spans="1:16" x14ac:dyDescent="0.3">
      <c r="A538" s="12"/>
      <c r="L538" s="3"/>
      <c r="M538" s="3"/>
      <c r="N538" s="3"/>
      <c r="O538" s="3"/>
      <c r="P538" s="3"/>
    </row>
    <row r="539" spans="1:16" x14ac:dyDescent="0.3">
      <c r="A539" s="12"/>
      <c r="L539" s="3"/>
      <c r="M539" s="3"/>
      <c r="N539" s="3"/>
      <c r="O539" s="3"/>
      <c r="P539" s="3"/>
    </row>
    <row r="540" spans="1:16" x14ac:dyDescent="0.3">
      <c r="A540" s="12"/>
      <c r="L540" s="3"/>
      <c r="M540" s="3"/>
      <c r="N540" s="3"/>
      <c r="O540" s="3"/>
      <c r="P540" s="3"/>
    </row>
    <row r="541" spans="1:16" x14ac:dyDescent="0.3">
      <c r="A541" s="12"/>
      <c r="L541" s="3"/>
      <c r="M541" s="3"/>
      <c r="N541" s="3"/>
      <c r="O541" s="3"/>
      <c r="P541" s="3"/>
    </row>
    <row r="542" spans="1:16" x14ac:dyDescent="0.3">
      <c r="A542" s="12"/>
      <c r="L542" s="3"/>
      <c r="M542" s="3"/>
      <c r="N542" s="3"/>
      <c r="O542" s="3"/>
      <c r="P542" s="3"/>
    </row>
    <row r="543" spans="1:16" x14ac:dyDescent="0.3">
      <c r="A543" s="12"/>
      <c r="L543" s="3"/>
      <c r="M543" s="3"/>
      <c r="N543" s="3"/>
      <c r="O543" s="3"/>
      <c r="P543" s="3"/>
    </row>
    <row r="544" spans="1:16" x14ac:dyDescent="0.3">
      <c r="A544" s="12"/>
      <c r="L544" s="3"/>
      <c r="M544" s="3"/>
      <c r="N544" s="3"/>
      <c r="O544" s="3"/>
      <c r="P544" s="3"/>
    </row>
    <row r="545" spans="1:16" x14ac:dyDescent="0.3">
      <c r="A545" s="12"/>
      <c r="L545" s="3"/>
      <c r="M545" s="3"/>
      <c r="N545" s="3"/>
      <c r="O545" s="3"/>
      <c r="P545" s="3"/>
    </row>
    <row r="546" spans="1:16" x14ac:dyDescent="0.3">
      <c r="A546" s="12"/>
      <c r="L546" s="3"/>
      <c r="M546" s="3"/>
      <c r="N546" s="3"/>
      <c r="O546" s="3"/>
      <c r="P546" s="3"/>
    </row>
    <row r="547" spans="1:16" x14ac:dyDescent="0.3">
      <c r="A547" s="12"/>
      <c r="L547" s="3"/>
      <c r="M547" s="3"/>
      <c r="N547" s="3"/>
      <c r="O547" s="3"/>
      <c r="P547" s="3"/>
    </row>
    <row r="548" spans="1:16" x14ac:dyDescent="0.3">
      <c r="A548" s="12"/>
      <c r="L548" s="3"/>
      <c r="M548" s="3"/>
      <c r="N548" s="3"/>
      <c r="O548" s="3"/>
      <c r="P548" s="3"/>
    </row>
    <row r="549" spans="1:16" x14ac:dyDescent="0.3">
      <c r="A549" s="12"/>
      <c r="L549" s="3"/>
      <c r="M549" s="3"/>
      <c r="N549" s="3"/>
      <c r="O549" s="3"/>
      <c r="P549" s="3"/>
    </row>
    <row r="550" spans="1:16" x14ac:dyDescent="0.3">
      <c r="A550" s="12"/>
      <c r="L550" s="3"/>
      <c r="M550" s="3"/>
      <c r="N550" s="3"/>
      <c r="O550" s="3"/>
      <c r="P550" s="3"/>
    </row>
    <row r="551" spans="1:16" x14ac:dyDescent="0.3">
      <c r="A551" s="12"/>
      <c r="L551" s="3"/>
      <c r="M551" s="3"/>
      <c r="N551" s="3"/>
      <c r="O551" s="3"/>
      <c r="P551" s="3"/>
    </row>
    <row r="552" spans="1:16" x14ac:dyDescent="0.3">
      <c r="A552" s="12"/>
      <c r="L552" s="3"/>
      <c r="M552" s="3"/>
      <c r="N552" s="3"/>
      <c r="O552" s="3"/>
      <c r="P552" s="3"/>
    </row>
    <row r="553" spans="1:16" x14ac:dyDescent="0.3">
      <c r="A553" s="12"/>
      <c r="L553" s="3"/>
      <c r="M553" s="3"/>
      <c r="N553" s="3"/>
      <c r="O553" s="3"/>
      <c r="P553" s="3"/>
    </row>
    <row r="554" spans="1:16" x14ac:dyDescent="0.3">
      <c r="A554" s="12"/>
      <c r="L554" s="3"/>
      <c r="M554" s="3"/>
      <c r="N554" s="3"/>
      <c r="O554" s="3"/>
      <c r="P554"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4"/>
  <sheetViews>
    <sheetView workbookViewId="0">
      <selection activeCell="A3" sqref="A3"/>
    </sheetView>
  </sheetViews>
  <sheetFormatPr defaultColWidth="9.109375" defaultRowHeight="14.4" x14ac:dyDescent="0.3"/>
  <cols>
    <col min="1" max="1" width="35.88671875" style="4" customWidth="1"/>
    <col min="2" max="2" width="28.33203125" style="3" customWidth="1"/>
    <col min="3" max="3" width="11.88671875" style="3" customWidth="1"/>
    <col min="4" max="4" width="12.109375" style="3" customWidth="1"/>
    <col min="5" max="11" width="11.88671875" style="3" customWidth="1"/>
    <col min="12" max="12" width="34" customWidth="1"/>
    <col min="13" max="16" width="17.88671875" customWidth="1"/>
    <col min="17" max="16384" width="9.109375" style="3"/>
  </cols>
  <sheetData>
    <row r="1" spans="1:16" ht="25.2" customHeight="1" x14ac:dyDescent="0.3">
      <c r="A1" s="2" t="s">
        <v>306</v>
      </c>
      <c r="L1" s="3"/>
      <c r="M1" s="3"/>
      <c r="N1" s="3"/>
      <c r="O1" s="3"/>
      <c r="P1" s="3"/>
    </row>
    <row r="2" spans="1:16" ht="21" customHeight="1" x14ac:dyDescent="0.3">
      <c r="A2" s="26" t="s">
        <v>302</v>
      </c>
      <c r="L2" s="3"/>
      <c r="M2" s="3"/>
      <c r="N2" s="3"/>
      <c r="O2" s="3"/>
      <c r="P2" s="3"/>
    </row>
    <row r="3" spans="1:16" x14ac:dyDescent="0.3">
      <c r="L3" s="3"/>
      <c r="M3" s="3"/>
      <c r="N3" s="3"/>
      <c r="O3" s="3"/>
      <c r="P3" s="3"/>
    </row>
    <row r="4" spans="1:16" x14ac:dyDescent="0.3">
      <c r="L4" s="3"/>
      <c r="M4" s="3"/>
      <c r="N4" s="3"/>
      <c r="O4" s="3"/>
      <c r="P4" s="3"/>
    </row>
    <row r="5" spans="1:16" x14ac:dyDescent="0.3">
      <c r="A5" s="3" t="s">
        <v>0</v>
      </c>
      <c r="L5" s="3"/>
      <c r="M5" s="3"/>
      <c r="N5" s="3"/>
      <c r="O5" s="3"/>
      <c r="P5" s="3"/>
    </row>
    <row r="6" spans="1:16" x14ac:dyDescent="0.3">
      <c r="A6" s="5" t="s">
        <v>1</v>
      </c>
      <c r="B6" t="s">
        <v>2</v>
      </c>
      <c r="C6" s="6" t="s">
        <v>3</v>
      </c>
      <c r="D6" s="7" t="s">
        <v>4</v>
      </c>
      <c r="L6" s="3"/>
      <c r="M6" s="3"/>
      <c r="N6" s="3"/>
      <c r="O6" s="3"/>
      <c r="P6" s="3"/>
    </row>
    <row r="7" spans="1:16" ht="15.6" x14ac:dyDescent="0.3">
      <c r="A7" s="4">
        <v>1</v>
      </c>
      <c r="B7" s="8" t="s">
        <v>56</v>
      </c>
      <c r="C7" s="9">
        <v>1</v>
      </c>
      <c r="D7" s="7">
        <v>31</v>
      </c>
      <c r="L7" s="3"/>
      <c r="M7" s="3"/>
      <c r="N7" s="3"/>
      <c r="O7" s="3"/>
      <c r="P7" s="3"/>
    </row>
    <row r="8" spans="1:16" x14ac:dyDescent="0.3">
      <c r="B8" s="3" t="s">
        <v>73</v>
      </c>
      <c r="C8" s="9">
        <v>1</v>
      </c>
      <c r="D8" s="7">
        <v>31</v>
      </c>
      <c r="L8" s="3"/>
      <c r="M8" s="3"/>
      <c r="N8" s="3"/>
      <c r="O8" s="3"/>
      <c r="P8" s="3"/>
    </row>
    <row r="9" spans="1:16" x14ac:dyDescent="0.3">
      <c r="L9" s="3"/>
      <c r="M9" s="3"/>
      <c r="N9" s="3"/>
      <c r="O9" s="3"/>
      <c r="P9" s="3"/>
    </row>
    <row r="10" spans="1:16" x14ac:dyDescent="0.3">
      <c r="A10" s="3" t="s">
        <v>74</v>
      </c>
      <c r="L10" s="3"/>
      <c r="M10" s="3"/>
      <c r="N10" s="3"/>
      <c r="O10" s="3"/>
      <c r="P10" s="3"/>
    </row>
    <row r="11" spans="1:16" x14ac:dyDescent="0.3">
      <c r="A11" s="5" t="s">
        <v>1</v>
      </c>
      <c r="B11" s="3" t="s">
        <v>2</v>
      </c>
      <c r="C11" s="6" t="s">
        <v>3</v>
      </c>
      <c r="D11" s="7" t="s">
        <v>4</v>
      </c>
      <c r="L11" s="3"/>
      <c r="M11" s="3"/>
      <c r="N11" s="3"/>
      <c r="O11" s="3"/>
      <c r="P11" s="3"/>
    </row>
    <row r="12" spans="1:16" x14ac:dyDescent="0.3">
      <c r="A12" s="4">
        <v>1</v>
      </c>
      <c r="B12" s="3" t="s">
        <v>75</v>
      </c>
      <c r="C12" s="9">
        <v>0.13</v>
      </c>
      <c r="D12" s="7">
        <v>4</v>
      </c>
      <c r="L12" s="3"/>
      <c r="M12" s="3"/>
      <c r="N12" s="3"/>
      <c r="O12" s="3"/>
      <c r="P12" s="3"/>
    </row>
    <row r="13" spans="1:16" x14ac:dyDescent="0.3">
      <c r="A13" s="4">
        <v>2</v>
      </c>
      <c r="B13" s="3" t="s">
        <v>76</v>
      </c>
      <c r="C13" s="9">
        <v>0.06</v>
      </c>
      <c r="D13" s="7">
        <v>2</v>
      </c>
      <c r="L13" s="3"/>
      <c r="M13" s="3"/>
      <c r="N13" s="3"/>
      <c r="O13" s="3"/>
      <c r="P13" s="3"/>
    </row>
    <row r="14" spans="1:16" x14ac:dyDescent="0.3">
      <c r="A14" s="4">
        <v>3</v>
      </c>
      <c r="B14" s="3" t="s">
        <v>77</v>
      </c>
      <c r="C14" s="9">
        <v>0.42</v>
      </c>
      <c r="D14" s="7">
        <v>13</v>
      </c>
      <c r="L14" s="3"/>
      <c r="M14" s="3"/>
      <c r="N14" s="3"/>
      <c r="O14" s="3"/>
      <c r="P14" s="3"/>
    </row>
    <row r="15" spans="1:16" x14ac:dyDescent="0.3">
      <c r="A15" s="4">
        <v>4</v>
      </c>
      <c r="B15" s="3" t="s">
        <v>78</v>
      </c>
      <c r="C15" s="9">
        <v>0.1</v>
      </c>
      <c r="D15" s="7">
        <v>3</v>
      </c>
      <c r="L15" s="3"/>
      <c r="M15" s="3"/>
      <c r="N15" s="3"/>
      <c r="O15" s="3"/>
      <c r="P15" s="3"/>
    </row>
    <row r="16" spans="1:16" x14ac:dyDescent="0.3">
      <c r="A16" s="4">
        <v>5</v>
      </c>
      <c r="B16" s="3" t="s">
        <v>79</v>
      </c>
      <c r="C16" s="9">
        <v>0.1</v>
      </c>
      <c r="D16" s="7">
        <v>3</v>
      </c>
      <c r="L16" s="3"/>
      <c r="M16" s="3"/>
      <c r="N16" s="3"/>
      <c r="O16" s="3"/>
      <c r="P16" s="3"/>
    </row>
    <row r="17" spans="1:16" x14ac:dyDescent="0.3">
      <c r="A17" s="4">
        <v>6</v>
      </c>
      <c r="B17" s="3" t="s">
        <v>80</v>
      </c>
      <c r="C17" s="9">
        <v>0.1</v>
      </c>
      <c r="D17" s="7">
        <v>3</v>
      </c>
      <c r="L17" s="3"/>
      <c r="M17" s="3"/>
      <c r="N17" s="3"/>
      <c r="O17" s="3"/>
      <c r="P17" s="3"/>
    </row>
    <row r="18" spans="1:16" x14ac:dyDescent="0.3">
      <c r="A18" s="4">
        <v>7</v>
      </c>
      <c r="B18" s="3" t="s">
        <v>81</v>
      </c>
      <c r="C18" s="9">
        <v>0.06</v>
      </c>
      <c r="D18" s="7">
        <v>2</v>
      </c>
      <c r="L18" s="3"/>
      <c r="M18" s="3"/>
      <c r="N18" s="3"/>
      <c r="O18" s="3"/>
      <c r="P18" s="3"/>
    </row>
    <row r="19" spans="1:16" x14ac:dyDescent="0.3">
      <c r="A19" s="4">
        <v>8</v>
      </c>
      <c r="B19" s="3" t="s">
        <v>82</v>
      </c>
      <c r="C19" s="9">
        <v>0</v>
      </c>
      <c r="D19" s="7">
        <v>0</v>
      </c>
      <c r="L19" s="3"/>
      <c r="M19" s="3"/>
      <c r="N19" s="3"/>
      <c r="O19" s="3"/>
      <c r="P19" s="3"/>
    </row>
    <row r="20" spans="1:16" x14ac:dyDescent="0.3">
      <c r="A20" s="4">
        <v>9</v>
      </c>
      <c r="B20" s="3" t="s">
        <v>83</v>
      </c>
      <c r="C20" s="9">
        <v>0.03</v>
      </c>
      <c r="D20" s="7">
        <v>1</v>
      </c>
      <c r="L20" s="3"/>
      <c r="M20" s="3"/>
      <c r="N20" s="3"/>
      <c r="O20" s="3"/>
      <c r="P20" s="3"/>
    </row>
    <row r="21" spans="1:16" x14ac:dyDescent="0.3">
      <c r="A21" s="4">
        <v>10</v>
      </c>
      <c r="B21" s="3" t="s">
        <v>84</v>
      </c>
      <c r="C21" s="9">
        <v>0</v>
      </c>
      <c r="D21" s="7">
        <v>0</v>
      </c>
      <c r="L21" s="3"/>
      <c r="M21" s="3"/>
      <c r="N21" s="3"/>
      <c r="O21" s="3"/>
      <c r="P21" s="3"/>
    </row>
    <row r="22" spans="1:16" x14ac:dyDescent="0.3">
      <c r="A22" s="4">
        <v>11</v>
      </c>
      <c r="B22" s="3" t="s">
        <v>85</v>
      </c>
      <c r="C22" s="9">
        <v>0</v>
      </c>
      <c r="D22" s="7">
        <v>0</v>
      </c>
      <c r="L22" s="3"/>
      <c r="M22" s="3"/>
      <c r="N22" s="3"/>
      <c r="O22" s="3"/>
      <c r="P22" s="3"/>
    </row>
    <row r="23" spans="1:16" x14ac:dyDescent="0.3">
      <c r="A23" s="4">
        <v>12</v>
      </c>
      <c r="B23" s="3" t="s">
        <v>86</v>
      </c>
      <c r="C23" s="9">
        <v>0</v>
      </c>
      <c r="D23" s="7">
        <v>0</v>
      </c>
      <c r="L23" s="3"/>
      <c r="M23" s="3"/>
      <c r="N23" s="3"/>
      <c r="O23" s="3"/>
      <c r="P23" s="3"/>
    </row>
    <row r="24" spans="1:16" x14ac:dyDescent="0.3">
      <c r="A24" s="4">
        <v>13</v>
      </c>
      <c r="B24" s="3" t="s">
        <v>87</v>
      </c>
      <c r="C24" s="9">
        <v>0.26</v>
      </c>
      <c r="D24" s="7">
        <v>8</v>
      </c>
      <c r="L24" s="3"/>
      <c r="M24" s="3"/>
      <c r="N24" s="3"/>
      <c r="O24" s="3"/>
      <c r="P24" s="3"/>
    </row>
    <row r="25" spans="1:16" x14ac:dyDescent="0.3">
      <c r="A25" s="4">
        <v>14</v>
      </c>
      <c r="B25" s="3" t="s">
        <v>88</v>
      </c>
      <c r="C25" s="9">
        <v>0.1</v>
      </c>
      <c r="D25" s="7">
        <v>3</v>
      </c>
      <c r="L25" s="3"/>
      <c r="M25" s="3"/>
      <c r="N25" s="3"/>
      <c r="O25" s="3"/>
      <c r="P25" s="3"/>
    </row>
    <row r="26" spans="1:16" x14ac:dyDescent="0.3">
      <c r="B26" s="3" t="s">
        <v>73</v>
      </c>
      <c r="C26" s="9">
        <v>1</v>
      </c>
      <c r="D26" s="7">
        <v>31</v>
      </c>
      <c r="L26" s="3"/>
      <c r="M26" s="3"/>
      <c r="N26" s="3"/>
      <c r="O26" s="3"/>
      <c r="P26" s="3"/>
    </row>
    <row r="27" spans="1:16" x14ac:dyDescent="0.3">
      <c r="D27" s="7"/>
      <c r="L27" s="3"/>
      <c r="M27" s="3"/>
      <c r="N27" s="3"/>
      <c r="O27" s="3"/>
      <c r="P27" s="3"/>
    </row>
    <row r="28" spans="1:16" x14ac:dyDescent="0.3">
      <c r="A28" s="3" t="s">
        <v>89</v>
      </c>
      <c r="D28" s="7"/>
      <c r="L28" s="3"/>
      <c r="M28" s="3"/>
      <c r="N28" s="3"/>
      <c r="O28" s="3"/>
      <c r="P28" s="3"/>
    </row>
    <row r="29" spans="1:16" x14ac:dyDescent="0.3">
      <c r="A29" s="5" t="s">
        <v>1</v>
      </c>
      <c r="B29" s="3" t="s">
        <v>2</v>
      </c>
      <c r="C29" s="6" t="s">
        <v>3</v>
      </c>
      <c r="D29" s="7" t="s">
        <v>4</v>
      </c>
      <c r="L29" s="3"/>
      <c r="M29" s="3"/>
      <c r="N29" s="3"/>
      <c r="O29" s="3"/>
      <c r="P29" s="3"/>
    </row>
    <row r="30" spans="1:16" x14ac:dyDescent="0.3">
      <c r="A30" s="4">
        <v>1</v>
      </c>
      <c r="B30" s="3" t="s">
        <v>90</v>
      </c>
      <c r="C30" s="9">
        <v>0.03</v>
      </c>
      <c r="D30" s="7">
        <v>1</v>
      </c>
      <c r="L30" s="3"/>
      <c r="M30" s="3"/>
      <c r="N30" s="3"/>
      <c r="O30" s="3"/>
      <c r="P30" s="3"/>
    </row>
    <row r="31" spans="1:16" x14ac:dyDescent="0.3">
      <c r="A31" s="4">
        <v>2</v>
      </c>
      <c r="B31" s="3" t="s">
        <v>91</v>
      </c>
      <c r="C31" s="9">
        <v>0.33</v>
      </c>
      <c r="D31" s="7">
        <v>10</v>
      </c>
      <c r="L31" s="3"/>
      <c r="M31" s="3"/>
      <c r="N31" s="3"/>
      <c r="O31" s="3"/>
      <c r="P31" s="3"/>
    </row>
    <row r="32" spans="1:16" x14ac:dyDescent="0.3">
      <c r="A32" s="4">
        <v>3</v>
      </c>
      <c r="B32" s="3" t="s">
        <v>92</v>
      </c>
      <c r="C32" s="9">
        <v>7.0000000000000007E-2</v>
      </c>
      <c r="D32" s="7">
        <v>2</v>
      </c>
      <c r="L32" s="3"/>
      <c r="M32" s="3"/>
      <c r="N32" s="3"/>
      <c r="O32" s="3"/>
      <c r="P32" s="3"/>
    </row>
    <row r="33" spans="1:16" x14ac:dyDescent="0.3">
      <c r="A33" s="4">
        <v>4</v>
      </c>
      <c r="B33" s="3" t="s">
        <v>93</v>
      </c>
      <c r="C33" s="9">
        <v>0</v>
      </c>
      <c r="D33" s="7">
        <v>0</v>
      </c>
      <c r="L33" s="3"/>
      <c r="M33" s="3"/>
      <c r="N33" s="3"/>
      <c r="O33" s="3"/>
      <c r="P33" s="3"/>
    </row>
    <row r="34" spans="1:16" x14ac:dyDescent="0.3">
      <c r="A34" s="4">
        <v>5</v>
      </c>
      <c r="B34" s="3" t="s">
        <v>94</v>
      </c>
      <c r="C34" s="9">
        <v>0.13</v>
      </c>
      <c r="D34" s="7">
        <v>4</v>
      </c>
      <c r="L34" s="3"/>
      <c r="M34" s="3"/>
      <c r="N34" s="3"/>
      <c r="O34" s="3"/>
      <c r="P34" s="3"/>
    </row>
    <row r="35" spans="1:16" x14ac:dyDescent="0.3">
      <c r="A35" s="4">
        <v>6</v>
      </c>
      <c r="B35" s="3" t="s">
        <v>95</v>
      </c>
      <c r="C35" s="9">
        <v>7.0000000000000007E-2</v>
      </c>
      <c r="D35" s="7">
        <v>2</v>
      </c>
      <c r="L35" s="3"/>
      <c r="M35" s="3"/>
      <c r="N35" s="3"/>
      <c r="O35" s="3"/>
      <c r="P35" s="3"/>
    </row>
    <row r="36" spans="1:16" x14ac:dyDescent="0.3">
      <c r="A36" s="4">
        <v>7</v>
      </c>
      <c r="B36" s="3" t="s">
        <v>96</v>
      </c>
      <c r="C36" s="9">
        <v>0</v>
      </c>
      <c r="D36" s="7">
        <v>0</v>
      </c>
      <c r="L36" s="3"/>
      <c r="M36" s="3"/>
      <c r="N36" s="3"/>
      <c r="O36" s="3"/>
      <c r="P36" s="3"/>
    </row>
    <row r="37" spans="1:16" x14ac:dyDescent="0.3">
      <c r="A37" s="4">
        <v>8</v>
      </c>
      <c r="B37" s="3" t="s">
        <v>97</v>
      </c>
      <c r="C37" s="9">
        <v>0</v>
      </c>
      <c r="D37" s="7">
        <v>0</v>
      </c>
      <c r="L37" s="3"/>
      <c r="M37" s="3"/>
      <c r="N37" s="3"/>
      <c r="O37" s="3"/>
      <c r="P37" s="3"/>
    </row>
    <row r="38" spans="1:16" x14ac:dyDescent="0.3">
      <c r="A38" s="4">
        <v>9</v>
      </c>
      <c r="B38" s="3" t="s">
        <v>98</v>
      </c>
      <c r="C38" s="9">
        <v>0.2</v>
      </c>
      <c r="D38" s="7">
        <v>6</v>
      </c>
      <c r="L38" s="3"/>
      <c r="M38" s="3"/>
      <c r="N38" s="3"/>
      <c r="O38" s="3"/>
      <c r="P38" s="3"/>
    </row>
    <row r="39" spans="1:16" x14ac:dyDescent="0.3">
      <c r="A39" s="4">
        <v>10</v>
      </c>
      <c r="B39" s="3" t="s">
        <v>99</v>
      </c>
      <c r="C39" s="9">
        <v>0</v>
      </c>
      <c r="D39" s="7">
        <v>0</v>
      </c>
      <c r="L39" s="3"/>
      <c r="M39" s="3"/>
      <c r="N39" s="3"/>
      <c r="O39" s="3"/>
      <c r="P39" s="3"/>
    </row>
    <row r="40" spans="1:16" x14ac:dyDescent="0.3">
      <c r="A40" s="4">
        <v>11</v>
      </c>
      <c r="B40" s="3" t="s">
        <v>100</v>
      </c>
      <c r="C40" s="9">
        <v>0</v>
      </c>
      <c r="D40" s="7">
        <v>0</v>
      </c>
      <c r="L40" s="3"/>
      <c r="M40" s="3"/>
      <c r="N40" s="3"/>
      <c r="O40" s="3"/>
      <c r="P40" s="3"/>
    </row>
    <row r="41" spans="1:16" x14ac:dyDescent="0.3">
      <c r="A41" s="4">
        <v>12</v>
      </c>
      <c r="B41" s="3" t="s">
        <v>101</v>
      </c>
      <c r="C41" s="9">
        <v>0.03</v>
      </c>
      <c r="D41" s="7">
        <v>1</v>
      </c>
      <c r="L41" s="3"/>
      <c r="M41" s="3"/>
      <c r="N41" s="3"/>
      <c r="O41" s="3"/>
      <c r="P41" s="3"/>
    </row>
    <row r="42" spans="1:16" x14ac:dyDescent="0.3">
      <c r="A42" s="4">
        <v>13</v>
      </c>
      <c r="B42" s="3" t="s">
        <v>102</v>
      </c>
      <c r="C42" s="9">
        <v>0</v>
      </c>
      <c r="D42" s="7">
        <v>0</v>
      </c>
      <c r="L42" s="3"/>
      <c r="M42" s="3"/>
      <c r="N42" s="3"/>
      <c r="O42" s="3"/>
      <c r="P42" s="3"/>
    </row>
    <row r="43" spans="1:16" x14ac:dyDescent="0.3">
      <c r="A43" s="4">
        <v>14</v>
      </c>
      <c r="B43" s="3" t="s">
        <v>103</v>
      </c>
      <c r="C43" s="9">
        <v>0</v>
      </c>
      <c r="D43" s="7">
        <v>0</v>
      </c>
      <c r="L43" s="3"/>
      <c r="M43" s="3"/>
      <c r="N43" s="3"/>
      <c r="O43" s="3"/>
      <c r="P43" s="3"/>
    </row>
    <row r="44" spans="1:16" x14ac:dyDescent="0.3">
      <c r="A44" s="4">
        <v>15</v>
      </c>
      <c r="B44" s="3" t="s">
        <v>104</v>
      </c>
      <c r="C44" s="9">
        <v>0.13</v>
      </c>
      <c r="D44" s="7">
        <v>4</v>
      </c>
      <c r="L44" s="3"/>
      <c r="M44" s="3"/>
      <c r="N44" s="3"/>
      <c r="O44" s="3"/>
      <c r="P44" s="3"/>
    </row>
    <row r="45" spans="1:16" x14ac:dyDescent="0.3">
      <c r="A45" s="4">
        <v>16</v>
      </c>
      <c r="B45" s="3" t="s">
        <v>105</v>
      </c>
      <c r="C45" s="9">
        <v>0</v>
      </c>
      <c r="D45" s="7">
        <v>0</v>
      </c>
      <c r="L45" s="3"/>
      <c r="M45" s="3"/>
      <c r="N45" s="3"/>
      <c r="O45" s="3"/>
      <c r="P45" s="3"/>
    </row>
    <row r="46" spans="1:16" x14ac:dyDescent="0.3">
      <c r="A46" s="4">
        <v>17</v>
      </c>
      <c r="B46" s="3" t="s">
        <v>106</v>
      </c>
      <c r="C46" s="9">
        <v>0.03</v>
      </c>
      <c r="D46" s="7">
        <v>1</v>
      </c>
      <c r="L46" s="3"/>
      <c r="M46" s="3"/>
      <c r="N46" s="3"/>
      <c r="O46" s="3"/>
      <c r="P46" s="3"/>
    </row>
    <row r="47" spans="1:16" x14ac:dyDescent="0.3">
      <c r="A47" s="4">
        <v>18</v>
      </c>
      <c r="B47" s="3" t="s">
        <v>107</v>
      </c>
      <c r="C47" s="9">
        <v>0.1</v>
      </c>
      <c r="D47" s="7">
        <v>3</v>
      </c>
      <c r="L47" s="3"/>
      <c r="M47" s="3"/>
      <c r="N47" s="3"/>
      <c r="O47" s="3"/>
      <c r="P47" s="3"/>
    </row>
    <row r="48" spans="1:16" x14ac:dyDescent="0.3">
      <c r="A48" s="4">
        <v>19</v>
      </c>
      <c r="B48" s="3" t="s">
        <v>88</v>
      </c>
      <c r="C48" s="9">
        <v>0.13</v>
      </c>
      <c r="D48" s="7">
        <v>4</v>
      </c>
      <c r="L48" s="3"/>
      <c r="M48" s="3"/>
      <c r="N48" s="3"/>
      <c r="O48" s="3"/>
      <c r="P48" s="3"/>
    </row>
    <row r="49" spans="1:16" x14ac:dyDescent="0.3">
      <c r="B49" s="3" t="s">
        <v>73</v>
      </c>
      <c r="C49" s="9">
        <v>1</v>
      </c>
      <c r="D49" s="7">
        <v>30</v>
      </c>
      <c r="L49" s="3"/>
      <c r="M49" s="3"/>
      <c r="N49" s="3"/>
      <c r="O49" s="3"/>
      <c r="P49" s="3"/>
    </row>
    <row r="50" spans="1:16" x14ac:dyDescent="0.3">
      <c r="D50" s="7"/>
      <c r="L50" s="3"/>
      <c r="M50" s="3"/>
      <c r="N50" s="3"/>
      <c r="O50" s="3"/>
      <c r="P50" s="3"/>
    </row>
    <row r="51" spans="1:16" x14ac:dyDescent="0.3">
      <c r="A51" s="3" t="s">
        <v>108</v>
      </c>
      <c r="D51" s="7"/>
      <c r="L51" s="3"/>
      <c r="M51" s="3"/>
      <c r="N51" s="3"/>
      <c r="O51" s="3"/>
      <c r="P51" s="3"/>
    </row>
    <row r="52" spans="1:16" x14ac:dyDescent="0.3">
      <c r="A52" s="4" t="s">
        <v>1</v>
      </c>
      <c r="B52" s="3" t="s">
        <v>2</v>
      </c>
      <c r="C52" s="6" t="s">
        <v>3</v>
      </c>
      <c r="D52" s="7" t="s">
        <v>4</v>
      </c>
      <c r="L52" s="3"/>
      <c r="M52" s="3"/>
      <c r="N52" s="3"/>
      <c r="O52" s="3"/>
      <c r="P52" s="3"/>
    </row>
    <row r="53" spans="1:16" x14ac:dyDescent="0.3">
      <c r="A53" s="4">
        <v>1</v>
      </c>
      <c r="B53" s="3" t="s">
        <v>109</v>
      </c>
      <c r="C53" s="9">
        <v>0.56999999999999995</v>
      </c>
      <c r="D53" s="7">
        <v>17</v>
      </c>
      <c r="L53" s="3"/>
      <c r="M53" s="3"/>
      <c r="N53" s="3"/>
      <c r="O53" s="3"/>
      <c r="P53" s="3"/>
    </row>
    <row r="54" spans="1:16" x14ac:dyDescent="0.3">
      <c r="A54" s="4">
        <v>2</v>
      </c>
      <c r="B54" s="3" t="s">
        <v>110</v>
      </c>
      <c r="C54" s="9">
        <v>7.0000000000000007E-2</v>
      </c>
      <c r="D54" s="7">
        <v>2</v>
      </c>
      <c r="L54" s="3"/>
      <c r="M54" s="3"/>
      <c r="N54" s="3"/>
      <c r="O54" s="3"/>
      <c r="P54" s="3"/>
    </row>
    <row r="55" spans="1:16" x14ac:dyDescent="0.3">
      <c r="A55" s="4">
        <v>3</v>
      </c>
      <c r="B55" s="3" t="s">
        <v>111</v>
      </c>
      <c r="C55" s="9">
        <v>0.37</v>
      </c>
      <c r="D55" s="7">
        <v>11</v>
      </c>
      <c r="L55" s="3"/>
      <c r="M55" s="3"/>
      <c r="N55" s="3"/>
      <c r="O55" s="3"/>
      <c r="P55" s="3"/>
    </row>
    <row r="56" spans="1:16" x14ac:dyDescent="0.3">
      <c r="A56" s="4">
        <v>4</v>
      </c>
      <c r="B56" s="3" t="s">
        <v>112</v>
      </c>
      <c r="C56" s="9">
        <v>7.0000000000000007E-2</v>
      </c>
      <c r="D56" s="7">
        <v>2</v>
      </c>
      <c r="L56" s="3"/>
      <c r="M56" s="3"/>
      <c r="N56" s="3"/>
      <c r="O56" s="3"/>
      <c r="P56" s="3"/>
    </row>
    <row r="57" spans="1:16" x14ac:dyDescent="0.3">
      <c r="B57" s="3" t="s">
        <v>73</v>
      </c>
      <c r="C57" s="9">
        <v>1</v>
      </c>
      <c r="D57" s="7">
        <v>30</v>
      </c>
      <c r="L57" s="3"/>
      <c r="M57" s="3"/>
      <c r="N57" s="3"/>
      <c r="O57" s="3"/>
      <c r="P57" s="3"/>
    </row>
    <row r="58" spans="1:16" x14ac:dyDescent="0.3">
      <c r="L58" s="3"/>
      <c r="M58" s="3"/>
      <c r="N58" s="3"/>
      <c r="O58" s="3"/>
      <c r="P58" s="3"/>
    </row>
    <row r="59" spans="1:16" x14ac:dyDescent="0.3">
      <c r="A59" s="3" t="s">
        <v>113</v>
      </c>
      <c r="L59" s="3"/>
      <c r="M59" s="3"/>
      <c r="N59" s="3"/>
      <c r="O59" s="3"/>
      <c r="P59" s="3"/>
    </row>
    <row r="60" spans="1:16" x14ac:dyDescent="0.3">
      <c r="A60" s="4" t="s">
        <v>114</v>
      </c>
      <c r="B60" s="10" t="s">
        <v>115</v>
      </c>
      <c r="C60" s="11"/>
      <c r="D60" s="11" t="s">
        <v>116</v>
      </c>
      <c r="E60" s="11"/>
      <c r="F60" s="11" t="s">
        <v>117</v>
      </c>
      <c r="G60" s="11"/>
      <c r="H60" s="11" t="s">
        <v>118</v>
      </c>
      <c r="I60" s="11"/>
      <c r="J60" s="11" t="s">
        <v>73</v>
      </c>
      <c r="L60" s="3"/>
      <c r="M60" s="3"/>
      <c r="N60" s="3"/>
      <c r="O60" s="3"/>
      <c r="P60" s="3"/>
    </row>
    <row r="61" spans="1:16" ht="43.2" x14ac:dyDescent="0.3">
      <c r="A61" s="12" t="s">
        <v>119</v>
      </c>
      <c r="B61" s="9">
        <v>7.0000000000000007E-2</v>
      </c>
      <c r="C61" s="7">
        <v>2</v>
      </c>
      <c r="D61" s="9">
        <v>0.11</v>
      </c>
      <c r="E61" s="7">
        <v>3</v>
      </c>
      <c r="F61" s="9">
        <v>0.21</v>
      </c>
      <c r="G61" s="7">
        <v>6</v>
      </c>
      <c r="H61" s="9">
        <v>0.61</v>
      </c>
      <c r="I61" s="7">
        <v>17</v>
      </c>
      <c r="J61" s="13">
        <v>28</v>
      </c>
      <c r="L61" s="3"/>
      <c r="M61" s="3"/>
      <c r="N61" s="3"/>
      <c r="O61" s="3"/>
      <c r="P61" s="3"/>
    </row>
    <row r="62" spans="1:16" ht="43.2" x14ac:dyDescent="0.3">
      <c r="A62" s="12" t="s">
        <v>120</v>
      </c>
      <c r="B62" s="9">
        <v>0</v>
      </c>
      <c r="C62" s="7">
        <v>0</v>
      </c>
      <c r="D62" s="9">
        <v>0.08</v>
      </c>
      <c r="E62" s="7">
        <v>2</v>
      </c>
      <c r="F62" s="9">
        <v>0.19</v>
      </c>
      <c r="G62" s="7">
        <v>5</v>
      </c>
      <c r="H62" s="9">
        <v>0.73</v>
      </c>
      <c r="I62" s="7">
        <v>19</v>
      </c>
      <c r="J62" s="13">
        <v>26</v>
      </c>
      <c r="L62" s="3"/>
      <c r="M62" s="3"/>
      <c r="N62" s="3"/>
      <c r="O62" s="3"/>
      <c r="P62" s="3"/>
    </row>
    <row r="63" spans="1:16" ht="43.2" x14ac:dyDescent="0.3">
      <c r="A63" s="12" t="s">
        <v>121</v>
      </c>
      <c r="B63" s="9">
        <v>0.19</v>
      </c>
      <c r="C63" s="7">
        <v>5</v>
      </c>
      <c r="D63" s="9">
        <v>0.08</v>
      </c>
      <c r="E63" s="7">
        <v>2</v>
      </c>
      <c r="F63" s="9">
        <v>0.19</v>
      </c>
      <c r="G63" s="7">
        <v>5</v>
      </c>
      <c r="H63" s="9">
        <v>0.54</v>
      </c>
      <c r="I63" s="7">
        <v>14</v>
      </c>
      <c r="J63" s="13">
        <v>26</v>
      </c>
      <c r="L63" s="3"/>
      <c r="M63" s="3"/>
      <c r="N63" s="3"/>
      <c r="O63" s="3"/>
      <c r="P63" s="3"/>
    </row>
    <row r="64" spans="1:16" ht="43.2" x14ac:dyDescent="0.3">
      <c r="A64" s="12" t="s">
        <v>122</v>
      </c>
      <c r="B64" s="9">
        <v>0.11</v>
      </c>
      <c r="C64" s="7">
        <v>3</v>
      </c>
      <c r="D64" s="9">
        <v>0.04</v>
      </c>
      <c r="E64" s="7">
        <v>1</v>
      </c>
      <c r="F64" s="9">
        <v>0.25</v>
      </c>
      <c r="G64" s="7">
        <v>7</v>
      </c>
      <c r="H64" s="9">
        <v>0.61</v>
      </c>
      <c r="I64" s="7">
        <v>17</v>
      </c>
      <c r="J64" s="13">
        <v>28</v>
      </c>
      <c r="L64" s="3"/>
      <c r="M64" s="3"/>
      <c r="N64" s="3"/>
      <c r="O64" s="3"/>
      <c r="P64" s="3"/>
    </row>
    <row r="65" spans="1:16" ht="43.2" x14ac:dyDescent="0.3">
      <c r="A65" s="12" t="s">
        <v>123</v>
      </c>
      <c r="B65" s="9">
        <v>0.08</v>
      </c>
      <c r="C65" s="7">
        <v>2</v>
      </c>
      <c r="D65" s="9">
        <v>0.12</v>
      </c>
      <c r="E65" s="7">
        <v>3</v>
      </c>
      <c r="F65" s="9">
        <v>0.24</v>
      </c>
      <c r="G65" s="7">
        <v>6</v>
      </c>
      <c r="H65" s="9">
        <v>0.56000000000000005</v>
      </c>
      <c r="I65" s="7">
        <v>14</v>
      </c>
      <c r="J65" s="13">
        <v>25</v>
      </c>
    </row>
    <row r="66" spans="1:16" ht="28.8" x14ac:dyDescent="0.3">
      <c r="A66" s="12" t="s">
        <v>124</v>
      </c>
      <c r="B66" s="9">
        <v>0.08</v>
      </c>
      <c r="C66" s="7">
        <v>2</v>
      </c>
      <c r="D66" s="9">
        <v>0.15</v>
      </c>
      <c r="E66" s="7">
        <v>4</v>
      </c>
      <c r="F66" s="9">
        <v>0.19</v>
      </c>
      <c r="G66" s="7">
        <v>5</v>
      </c>
      <c r="H66" s="9">
        <v>0.57999999999999996</v>
      </c>
      <c r="I66" s="7">
        <v>15</v>
      </c>
      <c r="J66" s="13">
        <v>26</v>
      </c>
    </row>
    <row r="67" spans="1:16" x14ac:dyDescent="0.3">
      <c r="C67" s="7"/>
      <c r="E67" s="7"/>
      <c r="G67" s="7"/>
      <c r="I67" s="7"/>
      <c r="J67" s="13"/>
    </row>
    <row r="68" spans="1:16" x14ac:dyDescent="0.3">
      <c r="A68" s="3" t="s">
        <v>125</v>
      </c>
      <c r="C68" s="7"/>
      <c r="E68" s="7"/>
      <c r="G68" s="7"/>
      <c r="I68" s="7"/>
      <c r="J68" s="13"/>
      <c r="L68" s="17" t="s">
        <v>298</v>
      </c>
      <c r="M68" s="18" t="s">
        <v>301</v>
      </c>
      <c r="N68" s="19"/>
      <c r="O68" s="19"/>
      <c r="P68" s="19"/>
    </row>
    <row r="69" spans="1:16" x14ac:dyDescent="0.3">
      <c r="A69" s="4" t="s">
        <v>114</v>
      </c>
      <c r="B69" s="10" t="s">
        <v>115</v>
      </c>
      <c r="C69" s="7"/>
      <c r="D69" s="11" t="s">
        <v>116</v>
      </c>
      <c r="E69" s="7"/>
      <c r="F69" s="11" t="s">
        <v>117</v>
      </c>
      <c r="G69" s="7"/>
      <c r="H69" s="11" t="s">
        <v>118</v>
      </c>
      <c r="I69" s="7"/>
      <c r="J69" s="13" t="s">
        <v>73</v>
      </c>
      <c r="L69" s="3"/>
      <c r="M69" s="11" t="s">
        <v>115</v>
      </c>
      <c r="N69" s="11" t="s">
        <v>116</v>
      </c>
      <c r="O69" s="11" t="s">
        <v>117</v>
      </c>
      <c r="P69" s="11" t="s">
        <v>118</v>
      </c>
    </row>
    <row r="70" spans="1:16" ht="43.2" x14ac:dyDescent="0.3">
      <c r="A70" s="12" t="s">
        <v>126</v>
      </c>
      <c r="B70" s="9">
        <v>0</v>
      </c>
      <c r="C70" s="7">
        <v>0</v>
      </c>
      <c r="D70" s="9">
        <v>0</v>
      </c>
      <c r="E70" s="7">
        <v>0</v>
      </c>
      <c r="F70" s="9">
        <v>0.23</v>
      </c>
      <c r="G70" s="7">
        <v>7</v>
      </c>
      <c r="H70" s="9">
        <v>0.77</v>
      </c>
      <c r="I70" s="7">
        <v>23</v>
      </c>
      <c r="J70" s="13">
        <v>30</v>
      </c>
      <c r="L70" s="12" t="str">
        <f>A70</f>
        <v>Consider the importance of appropriately applying fertilizer to protect water quality.</v>
      </c>
      <c r="M70" s="20">
        <f t="shared" ref="M70" si="0">B70-B61</f>
        <v>-7.0000000000000007E-2</v>
      </c>
      <c r="N70" s="20">
        <f>D70-D61</f>
        <v>-0.11</v>
      </c>
      <c r="O70" s="20">
        <f>F70-F61</f>
        <v>2.0000000000000018E-2</v>
      </c>
      <c r="P70" s="20">
        <f>H70-H61</f>
        <v>0.16000000000000003</v>
      </c>
    </row>
    <row r="71" spans="1:16" ht="57.6" x14ac:dyDescent="0.3">
      <c r="A71" s="12" t="s">
        <v>127</v>
      </c>
      <c r="B71" s="9">
        <v>0</v>
      </c>
      <c r="C71" s="7">
        <v>0</v>
      </c>
      <c r="D71" s="9">
        <v>0</v>
      </c>
      <c r="E71" s="7">
        <v>0</v>
      </c>
      <c r="F71" s="9">
        <v>0.15</v>
      </c>
      <c r="G71" s="7">
        <v>4</v>
      </c>
      <c r="H71" s="9">
        <v>0.85</v>
      </c>
      <c r="I71" s="7">
        <v>23</v>
      </c>
      <c r="J71" s="13">
        <v>27</v>
      </c>
      <c r="L71" s="12" t="str">
        <f t="shared" ref="L71:L75" si="1">A71</f>
        <v>Use necessary precautions when applying pesticides near water bodies or other environmentally sensitive areas.</v>
      </c>
      <c r="M71" s="20">
        <f t="shared" ref="M71:M75" si="2">B71-B62</f>
        <v>0</v>
      </c>
      <c r="N71" s="20">
        <f>D71-D62</f>
        <v>-0.08</v>
      </c>
      <c r="O71" s="20">
        <f>F71-F62</f>
        <v>-4.0000000000000008E-2</v>
      </c>
      <c r="P71" s="20">
        <f>H71-H62</f>
        <v>0.12</v>
      </c>
    </row>
    <row r="72" spans="1:16" ht="57.6" x14ac:dyDescent="0.3">
      <c r="A72" s="12" t="s">
        <v>128</v>
      </c>
      <c r="B72" s="9">
        <v>0.04</v>
      </c>
      <c r="C72" s="7">
        <v>1</v>
      </c>
      <c r="D72" s="9">
        <v>0</v>
      </c>
      <c r="E72" s="7">
        <v>0</v>
      </c>
      <c r="F72" s="9">
        <v>0.3</v>
      </c>
      <c r="G72" s="7">
        <v>8</v>
      </c>
      <c r="H72" s="9">
        <v>0.67</v>
      </c>
      <c r="I72" s="7">
        <v>18</v>
      </c>
      <c r="J72" s="13">
        <v>27</v>
      </c>
      <c r="L72" s="12" t="str">
        <f t="shared" si="1"/>
        <v>Explain to coworkers and/or employees why following the GI-BMPs is important to protecting water quality.</v>
      </c>
      <c r="M72" s="20">
        <f t="shared" si="2"/>
        <v>-0.15</v>
      </c>
      <c r="N72" s="20">
        <f>D72-D63</f>
        <v>-0.08</v>
      </c>
      <c r="O72" s="20">
        <f>F72-F63</f>
        <v>0.10999999999999999</v>
      </c>
      <c r="P72" s="20">
        <f>H72-H63</f>
        <v>0.13</v>
      </c>
    </row>
    <row r="73" spans="1:16" ht="43.2" x14ac:dyDescent="0.3">
      <c r="A73" s="12" t="s">
        <v>129</v>
      </c>
      <c r="B73" s="9">
        <v>0</v>
      </c>
      <c r="C73" s="7">
        <v>0</v>
      </c>
      <c r="D73" s="9">
        <v>0.03</v>
      </c>
      <c r="E73" s="7">
        <v>1</v>
      </c>
      <c r="F73" s="9">
        <v>0.23</v>
      </c>
      <c r="G73" s="7">
        <v>7</v>
      </c>
      <c r="H73" s="9">
        <v>0.73</v>
      </c>
      <c r="I73" s="7">
        <v>22</v>
      </c>
      <c r="J73" s="13">
        <v>30</v>
      </c>
      <c r="L73" s="12" t="str">
        <f t="shared" si="1"/>
        <v>Consider responsible use of irrigation water to be essential to reducing nutrient runoff and/or leaching.</v>
      </c>
      <c r="M73" s="20">
        <f t="shared" si="2"/>
        <v>-0.11</v>
      </c>
      <c r="N73" s="20">
        <f>D73-D64</f>
        <v>-1.0000000000000002E-2</v>
      </c>
      <c r="O73" s="20">
        <f>F73-F64</f>
        <v>-1.999999999999999E-2</v>
      </c>
      <c r="P73" s="20">
        <f>H73-H64</f>
        <v>0.12</v>
      </c>
    </row>
    <row r="74" spans="1:16" ht="43.2" x14ac:dyDescent="0.3">
      <c r="A74" s="12" t="s">
        <v>130</v>
      </c>
      <c r="B74" s="9">
        <v>0</v>
      </c>
      <c r="C74" s="7">
        <v>0</v>
      </c>
      <c r="D74" s="9">
        <v>0</v>
      </c>
      <c r="E74" s="7">
        <v>0</v>
      </c>
      <c r="F74" s="9">
        <v>0.28999999999999998</v>
      </c>
      <c r="G74" s="7">
        <v>8</v>
      </c>
      <c r="H74" s="9">
        <v>0.71</v>
      </c>
      <c r="I74" s="7">
        <v>20</v>
      </c>
      <c r="J74" s="13">
        <v>28</v>
      </c>
      <c r="L74" s="12" t="str">
        <f t="shared" si="1"/>
        <v>Consider myself an environmental steward and industry role model by following the GI-BMPs.</v>
      </c>
      <c r="M74" s="20">
        <f t="shared" si="2"/>
        <v>-0.08</v>
      </c>
      <c r="N74" s="20">
        <f>D74-D65</f>
        <v>-0.12</v>
      </c>
      <c r="O74" s="20">
        <f>F74-F65</f>
        <v>4.9999999999999989E-2</v>
      </c>
      <c r="P74" s="20">
        <f>H74-H65</f>
        <v>0.14999999999999991</v>
      </c>
    </row>
    <row r="75" spans="1:16" ht="28.8" x14ac:dyDescent="0.3">
      <c r="A75" s="12" t="s">
        <v>131</v>
      </c>
      <c r="B75" s="9">
        <v>0</v>
      </c>
      <c r="C75" s="7">
        <v>0</v>
      </c>
      <c r="D75" s="9">
        <v>0.04</v>
      </c>
      <c r="E75" s="7">
        <v>1</v>
      </c>
      <c r="F75" s="9">
        <v>0.31</v>
      </c>
      <c r="G75" s="7">
        <v>8</v>
      </c>
      <c r="H75" s="9">
        <v>0.65</v>
      </c>
      <c r="I75" s="7">
        <v>17</v>
      </c>
      <c r="J75" s="13">
        <v>26</v>
      </c>
      <c r="L75" s="12" t="str">
        <f t="shared" si="1"/>
        <v>Consider using GI-BMPs to be a cost-effective way of doing business.</v>
      </c>
      <c r="M75" s="20">
        <f t="shared" si="2"/>
        <v>-0.08</v>
      </c>
      <c r="N75" s="20">
        <f>D75-D66</f>
        <v>-0.10999999999999999</v>
      </c>
      <c r="O75" s="20">
        <f>F75-F66</f>
        <v>0.12</v>
      </c>
      <c r="P75" s="20">
        <f>H75-H66</f>
        <v>7.0000000000000062E-2</v>
      </c>
    </row>
    <row r="76" spans="1:16" x14ac:dyDescent="0.3">
      <c r="C76" s="7"/>
      <c r="E76" s="7"/>
      <c r="G76" s="7"/>
      <c r="I76" s="7"/>
      <c r="J76" s="13"/>
      <c r="L76" s="3"/>
      <c r="M76" s="3"/>
      <c r="N76" s="3"/>
      <c r="O76" s="3"/>
      <c r="P76" s="3"/>
    </row>
    <row r="77" spans="1:16" x14ac:dyDescent="0.3">
      <c r="A77" s="3" t="s">
        <v>113</v>
      </c>
      <c r="C77" s="7"/>
      <c r="E77" s="7"/>
      <c r="G77" s="7"/>
      <c r="I77" s="7"/>
      <c r="J77" s="13"/>
      <c r="L77" s="3"/>
      <c r="M77" s="3"/>
      <c r="N77" s="3"/>
      <c r="O77" s="3"/>
      <c r="P77" s="3"/>
    </row>
    <row r="78" spans="1:16" x14ac:dyDescent="0.3">
      <c r="A78" s="4" t="s">
        <v>114</v>
      </c>
      <c r="B78" s="10" t="s">
        <v>115</v>
      </c>
      <c r="C78" s="7"/>
      <c r="D78" s="11" t="s">
        <v>116</v>
      </c>
      <c r="E78" s="7"/>
      <c r="F78" s="11" t="s">
        <v>117</v>
      </c>
      <c r="G78" s="7"/>
      <c r="H78" s="11" t="s">
        <v>118</v>
      </c>
      <c r="I78" s="7"/>
      <c r="J78" s="13" t="s">
        <v>73</v>
      </c>
      <c r="L78" s="3"/>
      <c r="M78" s="3"/>
      <c r="N78" s="3"/>
      <c r="O78" s="3"/>
      <c r="P78" s="3"/>
    </row>
    <row r="79" spans="1:16" ht="28.8" x14ac:dyDescent="0.3">
      <c r="A79" s="12" t="s">
        <v>132</v>
      </c>
      <c r="B79" s="9">
        <v>0.04</v>
      </c>
      <c r="C79" s="7">
        <v>1</v>
      </c>
      <c r="D79" s="9">
        <v>0.19</v>
      </c>
      <c r="E79" s="7">
        <v>5</v>
      </c>
      <c r="F79" s="9">
        <v>0.22</v>
      </c>
      <c r="G79" s="7">
        <v>6</v>
      </c>
      <c r="H79" s="9">
        <v>0.56000000000000005</v>
      </c>
      <c r="I79" s="7">
        <v>15</v>
      </c>
      <c r="J79" s="13">
        <v>27</v>
      </c>
      <c r="L79" s="3"/>
      <c r="M79" s="3"/>
      <c r="N79" s="3"/>
      <c r="O79" s="3"/>
      <c r="P79" s="3"/>
    </row>
    <row r="80" spans="1:16" ht="28.8" x14ac:dyDescent="0.3">
      <c r="A80" s="12" t="s">
        <v>133</v>
      </c>
      <c r="B80" s="9">
        <v>0.21</v>
      </c>
      <c r="C80" s="7">
        <v>5</v>
      </c>
      <c r="D80" s="9">
        <v>0.42</v>
      </c>
      <c r="E80" s="7">
        <v>10</v>
      </c>
      <c r="F80" s="9">
        <v>0.13</v>
      </c>
      <c r="G80" s="7">
        <v>3</v>
      </c>
      <c r="H80" s="9">
        <v>0.25</v>
      </c>
      <c r="I80" s="7">
        <v>6</v>
      </c>
      <c r="J80" s="13">
        <v>24</v>
      </c>
      <c r="L80" s="3"/>
      <c r="M80" s="3"/>
      <c r="N80" s="3"/>
      <c r="O80" s="3"/>
      <c r="P80" s="3"/>
    </row>
    <row r="81" spans="1:16" ht="28.8" x14ac:dyDescent="0.3">
      <c r="A81" s="12" t="s">
        <v>134</v>
      </c>
      <c r="B81" s="9">
        <v>0.12</v>
      </c>
      <c r="C81" s="7">
        <v>3</v>
      </c>
      <c r="D81" s="9">
        <v>0.08</v>
      </c>
      <c r="E81" s="7">
        <v>2</v>
      </c>
      <c r="F81" s="9">
        <v>0.24</v>
      </c>
      <c r="G81" s="7">
        <v>6</v>
      </c>
      <c r="H81" s="9">
        <v>0.56000000000000005</v>
      </c>
      <c r="I81" s="7">
        <v>14</v>
      </c>
      <c r="J81" s="13">
        <v>25</v>
      </c>
      <c r="L81" s="3"/>
      <c r="M81" s="3"/>
      <c r="N81" s="3"/>
      <c r="O81" s="3"/>
      <c r="P81" s="3"/>
    </row>
    <row r="82" spans="1:16" ht="28.8" x14ac:dyDescent="0.3">
      <c r="A82" s="12" t="s">
        <v>135</v>
      </c>
      <c r="B82" s="9">
        <v>0.08</v>
      </c>
      <c r="C82" s="7">
        <v>2</v>
      </c>
      <c r="D82" s="9">
        <v>0.08</v>
      </c>
      <c r="E82" s="7">
        <v>2</v>
      </c>
      <c r="F82" s="9">
        <v>0.17</v>
      </c>
      <c r="G82" s="7">
        <v>4</v>
      </c>
      <c r="H82" s="9">
        <v>0.67</v>
      </c>
      <c r="I82" s="7">
        <v>16</v>
      </c>
      <c r="J82" s="13">
        <v>24</v>
      </c>
      <c r="L82" s="3"/>
      <c r="M82" s="3"/>
      <c r="N82" s="3"/>
      <c r="O82" s="3"/>
      <c r="P82" s="3"/>
    </row>
    <row r="83" spans="1:16" ht="43.2" x14ac:dyDescent="0.3">
      <c r="A83" s="12" t="s">
        <v>136</v>
      </c>
      <c r="B83" s="9">
        <v>0.11</v>
      </c>
      <c r="C83" s="7">
        <v>3</v>
      </c>
      <c r="D83" s="9">
        <v>0</v>
      </c>
      <c r="E83" s="7">
        <v>0</v>
      </c>
      <c r="F83" s="9">
        <v>0.19</v>
      </c>
      <c r="G83" s="7">
        <v>5</v>
      </c>
      <c r="H83" s="9">
        <v>0.7</v>
      </c>
      <c r="I83" s="7">
        <v>19</v>
      </c>
      <c r="J83" s="13">
        <v>27</v>
      </c>
      <c r="L83" s="3"/>
      <c r="M83" s="3"/>
      <c r="N83" s="3"/>
      <c r="O83" s="3"/>
      <c r="P83" s="3"/>
    </row>
    <row r="84" spans="1:16" ht="28.8" x14ac:dyDescent="0.3">
      <c r="A84" s="12" t="s">
        <v>137</v>
      </c>
      <c r="B84" s="9">
        <v>0.08</v>
      </c>
      <c r="C84" s="7">
        <v>2</v>
      </c>
      <c r="D84" s="9">
        <v>0.13</v>
      </c>
      <c r="E84" s="7">
        <v>3</v>
      </c>
      <c r="F84" s="9">
        <v>0.08</v>
      </c>
      <c r="G84" s="7">
        <v>2</v>
      </c>
      <c r="H84" s="9">
        <v>0.71</v>
      </c>
      <c r="I84" s="7">
        <v>17</v>
      </c>
      <c r="J84" s="13">
        <v>24</v>
      </c>
      <c r="L84" s="3"/>
      <c r="M84" s="3"/>
      <c r="N84" s="3"/>
      <c r="O84" s="3"/>
      <c r="P84" s="3"/>
    </row>
    <row r="85" spans="1:16" x14ac:dyDescent="0.3">
      <c r="C85" s="7"/>
      <c r="E85" s="7"/>
      <c r="G85" s="7"/>
      <c r="I85" s="7"/>
      <c r="J85" s="13"/>
      <c r="L85" s="3"/>
      <c r="M85" s="3"/>
      <c r="N85" s="3"/>
      <c r="O85" s="3"/>
      <c r="P85" s="3"/>
    </row>
    <row r="86" spans="1:16" x14ac:dyDescent="0.3">
      <c r="A86" s="3" t="s">
        <v>138</v>
      </c>
      <c r="C86" s="7"/>
      <c r="E86" s="7"/>
      <c r="G86" s="7"/>
      <c r="I86" s="7"/>
      <c r="J86" s="13"/>
      <c r="L86" s="17" t="s">
        <v>298</v>
      </c>
      <c r="M86" s="18" t="s">
        <v>301</v>
      </c>
      <c r="N86" s="19"/>
      <c r="O86" s="19"/>
      <c r="P86" s="19"/>
    </row>
    <row r="87" spans="1:16" x14ac:dyDescent="0.3">
      <c r="A87" s="4" t="s">
        <v>114</v>
      </c>
      <c r="B87" s="10" t="s">
        <v>115</v>
      </c>
      <c r="C87" s="7"/>
      <c r="D87" s="11" t="s">
        <v>116</v>
      </c>
      <c r="E87" s="7"/>
      <c r="F87" s="11" t="s">
        <v>117</v>
      </c>
      <c r="G87" s="7"/>
      <c r="H87" s="11" t="s">
        <v>118</v>
      </c>
      <c r="I87" s="7"/>
      <c r="J87" s="13" t="s">
        <v>73</v>
      </c>
      <c r="L87" s="3"/>
      <c r="M87" s="11" t="s">
        <v>115</v>
      </c>
      <c r="N87" s="11" t="s">
        <v>116</v>
      </c>
      <c r="O87" s="11" t="s">
        <v>117</v>
      </c>
      <c r="P87" s="11" t="s">
        <v>118</v>
      </c>
    </row>
    <row r="88" spans="1:16" ht="28.8" x14ac:dyDescent="0.3">
      <c r="A88" s="12" t="s">
        <v>139</v>
      </c>
      <c r="B88" s="9">
        <v>0</v>
      </c>
      <c r="C88" s="7">
        <v>0</v>
      </c>
      <c r="D88" s="9">
        <v>0.03</v>
      </c>
      <c r="E88" s="7">
        <v>1</v>
      </c>
      <c r="F88" s="9">
        <v>0.24</v>
      </c>
      <c r="G88" s="7">
        <v>7</v>
      </c>
      <c r="H88" s="9">
        <v>0.72</v>
      </c>
      <c r="I88" s="7">
        <v>21</v>
      </c>
      <c r="J88" s="13">
        <v>29</v>
      </c>
      <c r="L88" s="12" t="str">
        <f>A88</f>
        <v>Use weather forecasting information to plan a fertilization schedule.</v>
      </c>
      <c r="M88" s="20">
        <f t="shared" ref="M88" si="3">B88-B79</f>
        <v>-0.04</v>
      </c>
      <c r="N88" s="20">
        <f>D88-D79</f>
        <v>-0.16</v>
      </c>
      <c r="O88" s="20">
        <f>F88-F79</f>
        <v>1.999999999999999E-2</v>
      </c>
      <c r="P88" s="20">
        <f>H88-H79</f>
        <v>0.15999999999999992</v>
      </c>
    </row>
    <row r="89" spans="1:16" ht="28.8" x14ac:dyDescent="0.3">
      <c r="A89" s="12" t="s">
        <v>140</v>
      </c>
      <c r="B89" s="9">
        <v>0.04</v>
      </c>
      <c r="C89" s="7">
        <v>1</v>
      </c>
      <c r="D89" s="9">
        <v>0.28999999999999998</v>
      </c>
      <c r="E89" s="7">
        <v>8</v>
      </c>
      <c r="F89" s="9">
        <v>0.18</v>
      </c>
      <c r="G89" s="7">
        <v>5</v>
      </c>
      <c r="H89" s="9">
        <v>0.5</v>
      </c>
      <c r="I89" s="7">
        <v>14</v>
      </c>
      <c r="J89" s="13">
        <v>28</v>
      </c>
      <c r="L89" s="12" t="str">
        <f t="shared" ref="L89:L93" si="4">A89</f>
        <v>Use soil test results to determine fertilization needs.</v>
      </c>
      <c r="M89" s="20">
        <f t="shared" ref="M89:M93" si="5">B89-B80</f>
        <v>-0.16999999999999998</v>
      </c>
      <c r="N89" s="20">
        <f>D89-D80</f>
        <v>-0.13</v>
      </c>
      <c r="O89" s="20">
        <f>F89-F80</f>
        <v>4.9999999999999989E-2</v>
      </c>
      <c r="P89" s="20">
        <f>H89-H80</f>
        <v>0.25</v>
      </c>
    </row>
    <row r="90" spans="1:16" ht="28.8" x14ac:dyDescent="0.3">
      <c r="A90" s="12" t="s">
        <v>141</v>
      </c>
      <c r="B90" s="9">
        <v>0</v>
      </c>
      <c r="C90" s="7">
        <v>0</v>
      </c>
      <c r="D90" s="9">
        <v>7.0000000000000007E-2</v>
      </c>
      <c r="E90" s="7">
        <v>2</v>
      </c>
      <c r="F90" s="9">
        <v>0.19</v>
      </c>
      <c r="G90" s="7">
        <v>5</v>
      </c>
      <c r="H90" s="9">
        <v>0.74</v>
      </c>
      <c r="I90" s="7">
        <v>20</v>
      </c>
      <c r="J90" s="13">
        <v>27</v>
      </c>
      <c r="L90" s="12" t="str">
        <f t="shared" si="4"/>
        <v>Establish fertilizer-free buffer zones around water bodies.</v>
      </c>
      <c r="M90" s="20">
        <f t="shared" si="5"/>
        <v>-0.12</v>
      </c>
      <c r="N90" s="20">
        <f>D90-D81</f>
        <v>-9.999999999999995E-3</v>
      </c>
      <c r="O90" s="20">
        <f>F90-F81</f>
        <v>-4.9999999999999989E-2</v>
      </c>
      <c r="P90" s="20">
        <f>H90-H81</f>
        <v>0.17999999999999994</v>
      </c>
    </row>
    <row r="91" spans="1:16" ht="28.8" x14ac:dyDescent="0.3">
      <c r="A91" s="12" t="s">
        <v>142</v>
      </c>
      <c r="B91" s="9">
        <v>0</v>
      </c>
      <c r="C91" s="7">
        <v>0</v>
      </c>
      <c r="D91" s="9">
        <v>0.08</v>
      </c>
      <c r="E91" s="7">
        <v>2</v>
      </c>
      <c r="F91" s="9">
        <v>0.12</v>
      </c>
      <c r="G91" s="7">
        <v>3</v>
      </c>
      <c r="H91" s="9">
        <v>0.81</v>
      </c>
      <c r="I91" s="7">
        <v>21</v>
      </c>
      <c r="J91" s="13">
        <v>26</v>
      </c>
      <c r="L91" s="12" t="str">
        <f t="shared" si="4"/>
        <v>Use a fertilizer broadcast spreader deflector shield.</v>
      </c>
      <c r="M91" s="20">
        <f t="shared" si="5"/>
        <v>-0.08</v>
      </c>
      <c r="N91" s="20">
        <f>D91-D82</f>
        <v>0</v>
      </c>
      <c r="O91" s="20">
        <f>F91-F82</f>
        <v>-5.0000000000000017E-2</v>
      </c>
      <c r="P91" s="20">
        <f>H91-H82</f>
        <v>0.14000000000000001</v>
      </c>
    </row>
    <row r="92" spans="1:16" ht="43.2" x14ac:dyDescent="0.3">
      <c r="A92" s="12" t="s">
        <v>136</v>
      </c>
      <c r="B92" s="9">
        <v>0</v>
      </c>
      <c r="C92" s="7">
        <v>0</v>
      </c>
      <c r="D92" s="9">
        <v>7.0000000000000007E-2</v>
      </c>
      <c r="E92" s="7">
        <v>2</v>
      </c>
      <c r="F92" s="9">
        <v>0.17</v>
      </c>
      <c r="G92" s="7">
        <v>5</v>
      </c>
      <c r="H92" s="9">
        <v>0.76</v>
      </c>
      <c r="I92" s="7">
        <v>22</v>
      </c>
      <c r="J92" s="13">
        <v>29</v>
      </c>
      <c r="L92" s="12" t="str">
        <f t="shared" si="4"/>
        <v>Read the fertilizer label to determine slow- and quick-release nitrogen sources.</v>
      </c>
      <c r="M92" s="20">
        <f t="shared" si="5"/>
        <v>-0.11</v>
      </c>
      <c r="N92" s="20">
        <f>D92-D83</f>
        <v>7.0000000000000007E-2</v>
      </c>
      <c r="O92" s="20">
        <f>F92-F83</f>
        <v>-1.999999999999999E-2</v>
      </c>
      <c r="P92" s="20">
        <f>H92-H83</f>
        <v>6.0000000000000053E-2</v>
      </c>
    </row>
    <row r="93" spans="1:16" ht="28.8" x14ac:dyDescent="0.3">
      <c r="A93" s="12" t="s">
        <v>143</v>
      </c>
      <c r="B93" s="9">
        <v>0.04</v>
      </c>
      <c r="C93" s="7">
        <v>1</v>
      </c>
      <c r="D93" s="9">
        <v>7.0000000000000007E-2</v>
      </c>
      <c r="E93" s="7">
        <v>2</v>
      </c>
      <c r="F93" s="9">
        <v>0.11</v>
      </c>
      <c r="G93" s="7">
        <v>3</v>
      </c>
      <c r="H93" s="9">
        <v>0.78</v>
      </c>
      <c r="I93" s="7">
        <v>21</v>
      </c>
      <c r="J93" s="13">
        <v>27</v>
      </c>
      <c r="L93" s="12" t="str">
        <f t="shared" si="4"/>
        <v>Calibrate fertilizer application equipment.</v>
      </c>
      <c r="M93" s="20">
        <f t="shared" si="5"/>
        <v>-0.04</v>
      </c>
      <c r="N93" s="20">
        <f>D93-D84</f>
        <v>-0.06</v>
      </c>
      <c r="O93" s="20">
        <f>F93-F84</f>
        <v>0.03</v>
      </c>
      <c r="P93" s="20">
        <f>H93-H84</f>
        <v>7.0000000000000062E-2</v>
      </c>
    </row>
    <row r="94" spans="1:16" x14ac:dyDescent="0.3">
      <c r="C94" s="7"/>
      <c r="E94" s="7"/>
      <c r="G94" s="7"/>
      <c r="I94" s="7"/>
      <c r="J94" s="13"/>
      <c r="L94" s="3"/>
      <c r="M94" s="3"/>
      <c r="N94" s="3"/>
      <c r="O94" s="3"/>
      <c r="P94" s="3"/>
    </row>
    <row r="95" spans="1:16" x14ac:dyDescent="0.3">
      <c r="A95" s="3" t="s">
        <v>113</v>
      </c>
      <c r="C95" s="7"/>
      <c r="E95" s="7"/>
      <c r="G95" s="7"/>
      <c r="I95" s="7"/>
      <c r="J95" s="13"/>
      <c r="L95" s="3"/>
      <c r="M95" s="3"/>
      <c r="N95" s="3"/>
      <c r="O95" s="3"/>
      <c r="P95" s="3"/>
    </row>
    <row r="96" spans="1:16" x14ac:dyDescent="0.3">
      <c r="A96" s="4" t="s">
        <v>114</v>
      </c>
      <c r="B96" s="10" t="s">
        <v>115</v>
      </c>
      <c r="C96" s="7"/>
      <c r="D96" s="11" t="s">
        <v>116</v>
      </c>
      <c r="E96" s="7"/>
      <c r="F96" s="11" t="s">
        <v>117</v>
      </c>
      <c r="G96" s="7"/>
      <c r="H96" s="11" t="s">
        <v>118</v>
      </c>
      <c r="I96" s="7"/>
      <c r="J96" s="13" t="s">
        <v>73</v>
      </c>
      <c r="L96" s="3"/>
      <c r="M96" s="3"/>
      <c r="N96" s="3"/>
      <c r="O96" s="3"/>
      <c r="P96" s="3"/>
    </row>
    <row r="97" spans="1:16" ht="43.2" x14ac:dyDescent="0.3">
      <c r="A97" s="12" t="s">
        <v>144</v>
      </c>
      <c r="B97" s="9">
        <v>0</v>
      </c>
      <c r="C97" s="7">
        <v>0</v>
      </c>
      <c r="D97" s="9">
        <v>0.12</v>
      </c>
      <c r="E97" s="7">
        <v>3</v>
      </c>
      <c r="F97" s="9">
        <v>0.16</v>
      </c>
      <c r="G97" s="7">
        <v>4</v>
      </c>
      <c r="H97" s="9">
        <v>0.72</v>
      </c>
      <c r="I97" s="7">
        <v>18</v>
      </c>
      <c r="J97" s="13">
        <v>25</v>
      </c>
      <c r="L97" s="3"/>
      <c r="M97" s="3"/>
      <c r="N97" s="3"/>
      <c r="O97" s="3"/>
      <c r="P97" s="3"/>
    </row>
    <row r="98" spans="1:16" ht="28.8" x14ac:dyDescent="0.3">
      <c r="A98" s="12" t="s">
        <v>145</v>
      </c>
      <c r="B98" s="9">
        <v>0.08</v>
      </c>
      <c r="C98" s="7">
        <v>2</v>
      </c>
      <c r="D98" s="9">
        <v>0.17</v>
      </c>
      <c r="E98" s="7">
        <v>4</v>
      </c>
      <c r="F98" s="9">
        <v>0.25</v>
      </c>
      <c r="G98" s="7">
        <v>6</v>
      </c>
      <c r="H98" s="9">
        <v>0.5</v>
      </c>
      <c r="I98" s="7">
        <v>12</v>
      </c>
      <c r="J98" s="13">
        <v>24</v>
      </c>
      <c r="L98" s="3"/>
      <c r="M98" s="3"/>
      <c r="N98" s="3"/>
      <c r="O98" s="3"/>
      <c r="P98" s="3"/>
    </row>
    <row r="99" spans="1:16" ht="28.8" x14ac:dyDescent="0.3">
      <c r="A99" s="12" t="s">
        <v>146</v>
      </c>
      <c r="B99" s="9">
        <v>0.09</v>
      </c>
      <c r="C99" s="7">
        <v>2</v>
      </c>
      <c r="D99" s="9">
        <v>0.22</v>
      </c>
      <c r="E99" s="7">
        <v>5</v>
      </c>
      <c r="F99" s="9">
        <v>0.13</v>
      </c>
      <c r="G99" s="7">
        <v>3</v>
      </c>
      <c r="H99" s="9">
        <v>0.56999999999999995</v>
      </c>
      <c r="I99" s="7">
        <v>13</v>
      </c>
      <c r="J99" s="13">
        <v>23</v>
      </c>
      <c r="L99" s="3"/>
      <c r="M99" s="3"/>
      <c r="N99" s="3"/>
      <c r="O99" s="3"/>
      <c r="P99" s="3"/>
    </row>
    <row r="100" spans="1:16" x14ac:dyDescent="0.3">
      <c r="A100" s="12" t="s">
        <v>147</v>
      </c>
      <c r="B100" s="9">
        <v>0.08</v>
      </c>
      <c r="C100" s="7">
        <v>2</v>
      </c>
      <c r="D100" s="9">
        <v>0.04</v>
      </c>
      <c r="E100" s="7">
        <v>1</v>
      </c>
      <c r="F100" s="9">
        <v>0.12</v>
      </c>
      <c r="G100" s="7">
        <v>3</v>
      </c>
      <c r="H100" s="9">
        <v>0.76</v>
      </c>
      <c r="I100" s="7">
        <v>19</v>
      </c>
      <c r="J100" s="13">
        <v>25</v>
      </c>
      <c r="L100" s="3"/>
      <c r="M100" s="3"/>
      <c r="N100" s="3"/>
      <c r="O100" s="3"/>
      <c r="P100" s="3"/>
    </row>
    <row r="101" spans="1:16" ht="28.8" x14ac:dyDescent="0.3">
      <c r="A101" s="12" t="s">
        <v>148</v>
      </c>
      <c r="B101" s="9">
        <v>0.08</v>
      </c>
      <c r="C101" s="7">
        <v>2</v>
      </c>
      <c r="D101" s="9">
        <v>0.21</v>
      </c>
      <c r="E101" s="7">
        <v>5</v>
      </c>
      <c r="F101" s="9">
        <v>0.13</v>
      </c>
      <c r="G101" s="7">
        <v>3</v>
      </c>
      <c r="H101" s="9">
        <v>0.57999999999999996</v>
      </c>
      <c r="I101" s="7">
        <v>14</v>
      </c>
      <c r="J101" s="13">
        <v>24</v>
      </c>
      <c r="L101" s="3"/>
      <c r="M101" s="3"/>
      <c r="N101" s="3"/>
      <c r="O101" s="3"/>
      <c r="P101" s="3"/>
    </row>
    <row r="102" spans="1:16" x14ac:dyDescent="0.3">
      <c r="A102" s="12" t="s">
        <v>149</v>
      </c>
      <c r="B102" s="9">
        <v>0</v>
      </c>
      <c r="C102" s="7">
        <v>0</v>
      </c>
      <c r="D102" s="9">
        <v>0.08</v>
      </c>
      <c r="E102" s="7">
        <v>2</v>
      </c>
      <c r="F102" s="9">
        <v>0.12</v>
      </c>
      <c r="G102" s="7">
        <v>3</v>
      </c>
      <c r="H102" s="9">
        <v>0.8</v>
      </c>
      <c r="I102" s="7">
        <v>20</v>
      </c>
      <c r="J102" s="13">
        <v>25</v>
      </c>
      <c r="L102" s="3"/>
      <c r="M102" s="3"/>
      <c r="N102" s="3"/>
      <c r="O102" s="3"/>
      <c r="P102" s="3"/>
    </row>
    <row r="103" spans="1:16" ht="43.2" x14ac:dyDescent="0.3">
      <c r="A103" s="12" t="s">
        <v>150</v>
      </c>
      <c r="B103" s="9">
        <v>0.04</v>
      </c>
      <c r="C103" s="7">
        <v>1</v>
      </c>
      <c r="D103" s="9">
        <v>0.09</v>
      </c>
      <c r="E103" s="7">
        <v>2</v>
      </c>
      <c r="F103" s="9">
        <v>0.17</v>
      </c>
      <c r="G103" s="7">
        <v>4</v>
      </c>
      <c r="H103" s="9">
        <v>0.7</v>
      </c>
      <c r="I103" s="7">
        <v>16</v>
      </c>
      <c r="J103" s="13">
        <v>23</v>
      </c>
      <c r="L103" s="3"/>
      <c r="M103" s="3"/>
      <c r="N103" s="3"/>
      <c r="O103" s="3"/>
      <c r="P103" s="3"/>
    </row>
    <row r="104" spans="1:16" x14ac:dyDescent="0.3">
      <c r="C104" s="7"/>
      <c r="E104" s="7"/>
      <c r="G104" s="7"/>
      <c r="I104" s="7"/>
      <c r="J104" s="13"/>
      <c r="L104" s="3"/>
      <c r="M104" s="3"/>
      <c r="N104" s="3"/>
      <c r="O104" s="3"/>
      <c r="P104" s="3"/>
    </row>
    <row r="105" spans="1:16" x14ac:dyDescent="0.3">
      <c r="A105" s="3" t="s">
        <v>125</v>
      </c>
      <c r="C105" s="7"/>
      <c r="E105" s="7"/>
      <c r="G105" s="7"/>
      <c r="I105" s="7"/>
      <c r="J105" s="13"/>
      <c r="L105" s="17" t="s">
        <v>298</v>
      </c>
      <c r="M105" s="18" t="s">
        <v>301</v>
      </c>
      <c r="N105" s="19"/>
      <c r="O105" s="19"/>
      <c r="P105" s="19"/>
    </row>
    <row r="106" spans="1:16" x14ac:dyDescent="0.3">
      <c r="A106" s="4" t="s">
        <v>114</v>
      </c>
      <c r="B106" s="10" t="s">
        <v>115</v>
      </c>
      <c r="C106" s="7"/>
      <c r="D106" s="11" t="s">
        <v>116</v>
      </c>
      <c r="E106" s="7"/>
      <c r="F106" s="11" t="s">
        <v>117</v>
      </c>
      <c r="G106" s="7"/>
      <c r="H106" s="11" t="s">
        <v>118</v>
      </c>
      <c r="I106" s="7"/>
      <c r="J106" s="13" t="s">
        <v>73</v>
      </c>
      <c r="L106" s="3"/>
      <c r="M106" s="11" t="s">
        <v>115</v>
      </c>
      <c r="N106" s="11" t="s">
        <v>116</v>
      </c>
      <c r="O106" s="11" t="s">
        <v>117</v>
      </c>
      <c r="P106" s="11" t="s">
        <v>118</v>
      </c>
    </row>
    <row r="107" spans="1:16" ht="43.2" x14ac:dyDescent="0.3">
      <c r="A107" s="12" t="s">
        <v>151</v>
      </c>
      <c r="B107" s="9">
        <v>0</v>
      </c>
      <c r="C107" s="7">
        <v>0</v>
      </c>
      <c r="D107" s="9">
        <v>0</v>
      </c>
      <c r="E107" s="7">
        <v>0</v>
      </c>
      <c r="F107" s="9">
        <v>0.16</v>
      </c>
      <c r="G107" s="7">
        <v>4</v>
      </c>
      <c r="H107" s="9">
        <v>0.84</v>
      </c>
      <c r="I107" s="7">
        <v>21</v>
      </c>
      <c r="J107" s="13">
        <v>25</v>
      </c>
      <c r="L107" s="12" t="str">
        <f>A107</f>
        <v>Use Personal Protective Equipment (PPE) when handling and/or applying pesticides.</v>
      </c>
      <c r="M107" s="20">
        <f t="shared" ref="M107" si="6">B107-B97</f>
        <v>0</v>
      </c>
      <c r="N107" s="20">
        <f>D107-D97</f>
        <v>-0.12</v>
      </c>
      <c r="O107" s="20">
        <f>F107-F97</f>
        <v>0</v>
      </c>
      <c r="P107" s="20">
        <f>H107-H97</f>
        <v>0.12</v>
      </c>
    </row>
    <row r="108" spans="1:16" ht="28.8" x14ac:dyDescent="0.3">
      <c r="A108" s="12" t="s">
        <v>152</v>
      </c>
      <c r="B108" s="9">
        <v>0</v>
      </c>
      <c r="C108" s="7">
        <v>0</v>
      </c>
      <c r="D108" s="9">
        <v>0.08</v>
      </c>
      <c r="E108" s="7">
        <v>2</v>
      </c>
      <c r="F108" s="9">
        <v>0.2</v>
      </c>
      <c r="G108" s="7">
        <v>5</v>
      </c>
      <c r="H108" s="9">
        <v>0.72</v>
      </c>
      <c r="I108" s="7">
        <v>18</v>
      </c>
      <c r="J108" s="13">
        <v>25</v>
      </c>
      <c r="L108" s="12" t="str">
        <f t="shared" ref="L108:L113" si="7">A108</f>
        <v>Use IPM to determine pest control method(s).</v>
      </c>
      <c r="M108" s="20">
        <f t="shared" ref="M108:M113" si="8">B108-B98</f>
        <v>-0.08</v>
      </c>
      <c r="N108" s="20">
        <f>D108-D98</f>
        <v>-9.0000000000000011E-2</v>
      </c>
      <c r="O108" s="20">
        <f>F108-F98</f>
        <v>-4.9999999999999989E-2</v>
      </c>
      <c r="P108" s="20">
        <f>H108-H98</f>
        <v>0.21999999999999997</v>
      </c>
    </row>
    <row r="109" spans="1:16" x14ac:dyDescent="0.3">
      <c r="A109" s="12" t="s">
        <v>153</v>
      </c>
      <c r="B109" s="9">
        <v>0.04</v>
      </c>
      <c r="C109" s="7">
        <v>1</v>
      </c>
      <c r="D109" s="9">
        <v>0.04</v>
      </c>
      <c r="E109" s="7">
        <v>1</v>
      </c>
      <c r="F109" s="9">
        <v>0.21</v>
      </c>
      <c r="G109" s="7">
        <v>5</v>
      </c>
      <c r="H109" s="9">
        <v>0.71</v>
      </c>
      <c r="I109" s="7">
        <v>17</v>
      </c>
      <c r="J109" s="13">
        <v>24</v>
      </c>
      <c r="L109" s="12" t="str">
        <f t="shared" si="7"/>
        <v>Perform spot treat when appropriate.</v>
      </c>
      <c r="M109" s="20">
        <f t="shared" si="8"/>
        <v>-4.9999999999999996E-2</v>
      </c>
      <c r="N109" s="20">
        <f>D109-D99</f>
        <v>-0.18</v>
      </c>
      <c r="O109" s="20">
        <f>F109-F99</f>
        <v>7.9999999999999988E-2</v>
      </c>
      <c r="P109" s="20">
        <f>H109-H99</f>
        <v>0.14000000000000001</v>
      </c>
    </row>
    <row r="110" spans="1:16" x14ac:dyDescent="0.3">
      <c r="A110" s="12" t="s">
        <v>154</v>
      </c>
      <c r="B110" s="9">
        <v>0</v>
      </c>
      <c r="C110" s="7">
        <v>0</v>
      </c>
      <c r="D110" s="9">
        <v>0</v>
      </c>
      <c r="E110" s="7">
        <v>0</v>
      </c>
      <c r="F110" s="9">
        <v>0.08</v>
      </c>
      <c r="G110" s="7">
        <v>2</v>
      </c>
      <c r="H110" s="9">
        <v>0.92</v>
      </c>
      <c r="I110" s="7">
        <v>23</v>
      </c>
      <c r="J110" s="13">
        <v>25</v>
      </c>
      <c r="L110" s="12" t="str">
        <f t="shared" si="7"/>
        <v>Store all pesticides in a secured area.</v>
      </c>
      <c r="M110" s="20">
        <f t="shared" si="8"/>
        <v>-0.08</v>
      </c>
      <c r="N110" s="20">
        <f>D110-D100</f>
        <v>-0.04</v>
      </c>
      <c r="O110" s="20">
        <f>F110-F100</f>
        <v>-3.9999999999999994E-2</v>
      </c>
      <c r="P110" s="20">
        <f>H110-H100</f>
        <v>0.16000000000000003</v>
      </c>
    </row>
    <row r="111" spans="1:16" ht="28.8" x14ac:dyDescent="0.3">
      <c r="A111" s="12" t="s">
        <v>155</v>
      </c>
      <c r="B111" s="9">
        <v>0</v>
      </c>
      <c r="C111" s="7">
        <v>0</v>
      </c>
      <c r="D111" s="9">
        <v>0.08</v>
      </c>
      <c r="E111" s="7">
        <v>2</v>
      </c>
      <c r="F111" s="9">
        <v>0.13</v>
      </c>
      <c r="G111" s="7">
        <v>3</v>
      </c>
      <c r="H111" s="9">
        <v>0.79</v>
      </c>
      <c r="I111" s="7">
        <v>19</v>
      </c>
      <c r="J111" s="13">
        <v>24</v>
      </c>
      <c r="L111" s="12" t="str">
        <f t="shared" si="7"/>
        <v>Establish pesticide application-free buffer zones per label instructions.</v>
      </c>
      <c r="M111" s="20">
        <f t="shared" si="8"/>
        <v>-0.08</v>
      </c>
      <c r="N111" s="20">
        <f>D111-D101</f>
        <v>-0.13</v>
      </c>
      <c r="O111" s="20">
        <f>F111-F101</f>
        <v>0</v>
      </c>
      <c r="P111" s="20">
        <f>H111-H101</f>
        <v>0.21000000000000008</v>
      </c>
    </row>
    <row r="112" spans="1:16" x14ac:dyDescent="0.3">
      <c r="A112" s="12" t="s">
        <v>156</v>
      </c>
      <c r="B112" s="9">
        <v>0</v>
      </c>
      <c r="C112" s="7">
        <v>0</v>
      </c>
      <c r="D112" s="9">
        <v>0</v>
      </c>
      <c r="E112" s="7">
        <v>0</v>
      </c>
      <c r="F112" s="9">
        <v>0.08</v>
      </c>
      <c r="G112" s="7">
        <v>2</v>
      </c>
      <c r="H112" s="9">
        <v>0.92</v>
      </c>
      <c r="I112" s="7">
        <v>23</v>
      </c>
      <c r="J112" s="13">
        <v>25</v>
      </c>
      <c r="L112" s="12" t="str">
        <f t="shared" si="7"/>
        <v>Read and follow all label directions.</v>
      </c>
      <c r="M112" s="20">
        <f t="shared" si="8"/>
        <v>0</v>
      </c>
      <c r="N112" s="20">
        <f>D112-D102</f>
        <v>-0.08</v>
      </c>
      <c r="O112" s="20">
        <f>F112-F102</f>
        <v>-3.9999999999999994E-2</v>
      </c>
      <c r="P112" s="20">
        <f>H112-H102</f>
        <v>0.12</v>
      </c>
    </row>
    <row r="113" spans="1:16" ht="43.2" x14ac:dyDescent="0.3">
      <c r="A113" s="12" t="s">
        <v>157</v>
      </c>
      <c r="B113" s="9">
        <v>0</v>
      </c>
      <c r="C113" s="7">
        <v>0</v>
      </c>
      <c r="D113" s="9">
        <v>0</v>
      </c>
      <c r="E113" s="7">
        <v>0</v>
      </c>
      <c r="F113" s="9">
        <v>0.08</v>
      </c>
      <c r="G113" s="7">
        <v>2</v>
      </c>
      <c r="H113" s="9">
        <v>0.92</v>
      </c>
      <c r="I113" s="7">
        <v>22</v>
      </c>
      <c r="J113" s="13">
        <v>24</v>
      </c>
      <c r="L113" s="12" t="str">
        <f t="shared" si="7"/>
        <v>Use spill cleanup equipment to clean, control, contain, collect, and store spilled material until proper disposal.</v>
      </c>
      <c r="M113" s="20">
        <f t="shared" si="8"/>
        <v>-0.04</v>
      </c>
      <c r="N113" s="20">
        <f>D113-D103</f>
        <v>-0.09</v>
      </c>
      <c r="O113" s="20">
        <f>F113-F103</f>
        <v>-9.0000000000000011E-2</v>
      </c>
      <c r="P113" s="20">
        <f>H113-H103</f>
        <v>0.22000000000000008</v>
      </c>
    </row>
    <row r="114" spans="1:16" x14ac:dyDescent="0.3">
      <c r="C114" s="7"/>
      <c r="E114" s="7"/>
      <c r="G114" s="7"/>
      <c r="I114" s="7"/>
      <c r="J114" s="13"/>
      <c r="L114" s="3"/>
      <c r="M114" s="3"/>
      <c r="N114" s="3"/>
      <c r="O114" s="3"/>
      <c r="P114" s="3"/>
    </row>
    <row r="115" spans="1:16" x14ac:dyDescent="0.3">
      <c r="A115" s="3" t="s">
        <v>113</v>
      </c>
      <c r="C115" s="7"/>
      <c r="E115" s="7"/>
      <c r="G115" s="7"/>
      <c r="I115" s="7"/>
      <c r="J115" s="13"/>
      <c r="L115" s="3"/>
      <c r="M115" s="3"/>
      <c r="N115" s="3"/>
      <c r="O115" s="3"/>
      <c r="P115" s="3"/>
    </row>
    <row r="116" spans="1:16" x14ac:dyDescent="0.3">
      <c r="A116" s="4" t="s">
        <v>114</v>
      </c>
      <c r="B116" s="10" t="s">
        <v>115</v>
      </c>
      <c r="C116" s="7"/>
      <c r="D116" s="11" t="s">
        <v>116</v>
      </c>
      <c r="E116" s="7"/>
      <c r="F116" s="11" t="s">
        <v>117</v>
      </c>
      <c r="G116" s="7"/>
      <c r="H116" s="11" t="s">
        <v>118</v>
      </c>
      <c r="I116" s="7"/>
      <c r="J116" s="13" t="s">
        <v>73</v>
      </c>
      <c r="L116" s="3"/>
      <c r="M116" s="3"/>
      <c r="N116" s="3"/>
      <c r="O116" s="3"/>
      <c r="P116" s="3"/>
    </row>
    <row r="117" spans="1:16" ht="28.8" x14ac:dyDescent="0.3">
      <c r="A117" s="12" t="s">
        <v>158</v>
      </c>
      <c r="B117" s="9">
        <v>0.09</v>
      </c>
      <c r="C117" s="7">
        <v>2</v>
      </c>
      <c r="D117" s="9">
        <v>0.09</v>
      </c>
      <c r="E117" s="7">
        <v>2</v>
      </c>
      <c r="F117" s="9">
        <v>0.23</v>
      </c>
      <c r="G117" s="7">
        <v>5</v>
      </c>
      <c r="H117" s="9">
        <v>0.59</v>
      </c>
      <c r="I117" s="7">
        <v>13</v>
      </c>
      <c r="J117" s="13">
        <v>22</v>
      </c>
      <c r="L117" s="3"/>
      <c r="M117" s="3"/>
      <c r="N117" s="3"/>
      <c r="O117" s="3"/>
      <c r="P117" s="3"/>
    </row>
    <row r="118" spans="1:16" x14ac:dyDescent="0.3">
      <c r="A118" s="12" t="s">
        <v>159</v>
      </c>
      <c r="B118" s="9">
        <v>0</v>
      </c>
      <c r="C118" s="7">
        <v>0</v>
      </c>
      <c r="D118" s="9">
        <v>0.13</v>
      </c>
      <c r="E118" s="7">
        <v>3</v>
      </c>
      <c r="F118" s="9">
        <v>0.28999999999999998</v>
      </c>
      <c r="G118" s="7">
        <v>7</v>
      </c>
      <c r="H118" s="9">
        <v>0.57999999999999996</v>
      </c>
      <c r="I118" s="7">
        <v>14</v>
      </c>
      <c r="J118" s="13">
        <v>24</v>
      </c>
      <c r="L118" s="3"/>
      <c r="M118" s="3"/>
      <c r="N118" s="3"/>
      <c r="O118" s="3"/>
      <c r="P118" s="3"/>
    </row>
    <row r="119" spans="1:16" ht="28.8" x14ac:dyDescent="0.3">
      <c r="A119" s="12" t="s">
        <v>160</v>
      </c>
      <c r="B119" s="9">
        <v>0.17</v>
      </c>
      <c r="C119" s="7">
        <v>4</v>
      </c>
      <c r="D119" s="9">
        <v>0.17</v>
      </c>
      <c r="E119" s="7">
        <v>4</v>
      </c>
      <c r="F119" s="9">
        <v>0.17</v>
      </c>
      <c r="G119" s="7">
        <v>4</v>
      </c>
      <c r="H119" s="9">
        <v>0.48</v>
      </c>
      <c r="I119" s="7">
        <v>11</v>
      </c>
      <c r="J119" s="13">
        <v>23</v>
      </c>
      <c r="L119" s="3"/>
      <c r="M119" s="3"/>
      <c r="N119" s="3"/>
      <c r="O119" s="3"/>
      <c r="P119" s="3"/>
    </row>
    <row r="120" spans="1:16" ht="28.8" x14ac:dyDescent="0.3">
      <c r="A120" s="12" t="s">
        <v>161</v>
      </c>
      <c r="B120" s="9">
        <v>0.14000000000000001</v>
      </c>
      <c r="C120" s="7">
        <v>3</v>
      </c>
      <c r="D120" s="9">
        <v>0.09</v>
      </c>
      <c r="E120" s="7">
        <v>2</v>
      </c>
      <c r="F120" s="9">
        <v>0.14000000000000001</v>
      </c>
      <c r="G120" s="7">
        <v>3</v>
      </c>
      <c r="H120" s="9">
        <v>0.64</v>
      </c>
      <c r="I120" s="7">
        <v>14</v>
      </c>
      <c r="J120" s="13">
        <v>22</v>
      </c>
      <c r="L120" s="3"/>
      <c r="M120" s="3"/>
      <c r="N120" s="3"/>
      <c r="O120" s="3"/>
      <c r="P120" s="3"/>
    </row>
    <row r="121" spans="1:16" ht="28.8" x14ac:dyDescent="0.3">
      <c r="A121" s="12" t="s">
        <v>162</v>
      </c>
      <c r="B121" s="9">
        <v>0.05</v>
      </c>
      <c r="C121" s="7">
        <v>1</v>
      </c>
      <c r="D121" s="9">
        <v>0.18</v>
      </c>
      <c r="E121" s="7">
        <v>4</v>
      </c>
      <c r="F121" s="9">
        <v>0.18</v>
      </c>
      <c r="G121" s="7">
        <v>4</v>
      </c>
      <c r="H121" s="9">
        <v>0.59</v>
      </c>
      <c r="I121" s="7">
        <v>13</v>
      </c>
      <c r="J121" s="13">
        <v>22</v>
      </c>
      <c r="L121" s="3"/>
      <c r="M121" s="3"/>
      <c r="N121" s="3"/>
      <c r="O121" s="3"/>
      <c r="P121" s="3"/>
    </row>
    <row r="122" spans="1:16" ht="28.8" x14ac:dyDescent="0.3">
      <c r="A122" s="12" t="s">
        <v>163</v>
      </c>
      <c r="B122" s="9">
        <v>0.04</v>
      </c>
      <c r="C122" s="7">
        <v>1</v>
      </c>
      <c r="D122" s="9">
        <v>0.09</v>
      </c>
      <c r="E122" s="7">
        <v>2</v>
      </c>
      <c r="F122" s="9">
        <v>0.09</v>
      </c>
      <c r="G122" s="7">
        <v>2</v>
      </c>
      <c r="H122" s="9">
        <v>0.78</v>
      </c>
      <c r="I122" s="7">
        <v>18</v>
      </c>
      <c r="J122" s="13">
        <v>23</v>
      </c>
      <c r="L122" s="3"/>
      <c r="M122" s="3"/>
      <c r="N122" s="3"/>
      <c r="O122" s="3"/>
      <c r="P122" s="3"/>
    </row>
    <row r="123" spans="1:16" x14ac:dyDescent="0.3">
      <c r="C123" s="7"/>
      <c r="E123" s="7"/>
      <c r="G123" s="7"/>
      <c r="I123" s="7"/>
      <c r="J123" s="13"/>
      <c r="L123" s="3"/>
      <c r="M123" s="3"/>
      <c r="N123" s="3"/>
      <c r="O123" s="3"/>
      <c r="P123" s="3"/>
    </row>
    <row r="124" spans="1:16" x14ac:dyDescent="0.3">
      <c r="A124" s="3" t="s">
        <v>125</v>
      </c>
      <c r="C124" s="7"/>
      <c r="E124" s="7"/>
      <c r="G124" s="7"/>
      <c r="I124" s="7"/>
      <c r="J124" s="13"/>
      <c r="L124" s="17" t="s">
        <v>298</v>
      </c>
      <c r="M124" s="18" t="s">
        <v>301</v>
      </c>
      <c r="N124" s="19"/>
      <c r="O124" s="19"/>
      <c r="P124" s="19"/>
    </row>
    <row r="125" spans="1:16" x14ac:dyDescent="0.3">
      <c r="A125" s="4" t="s">
        <v>114</v>
      </c>
      <c r="B125" s="10" t="s">
        <v>115</v>
      </c>
      <c r="C125" s="7"/>
      <c r="D125" s="11" t="s">
        <v>116</v>
      </c>
      <c r="E125" s="7"/>
      <c r="F125" s="11" t="s">
        <v>117</v>
      </c>
      <c r="G125" s="7"/>
      <c r="H125" s="11" t="s">
        <v>118</v>
      </c>
      <c r="I125" s="7"/>
      <c r="J125" s="13" t="s">
        <v>73</v>
      </c>
      <c r="L125" s="3"/>
      <c r="M125" s="11" t="s">
        <v>115</v>
      </c>
      <c r="N125" s="11" t="s">
        <v>116</v>
      </c>
      <c r="O125" s="11" t="s">
        <v>117</v>
      </c>
      <c r="P125" s="11" t="s">
        <v>118</v>
      </c>
    </row>
    <row r="126" spans="1:16" ht="28.8" x14ac:dyDescent="0.3">
      <c r="A126" s="12" t="s">
        <v>164</v>
      </c>
      <c r="B126" s="9">
        <v>0.09</v>
      </c>
      <c r="C126" s="7">
        <v>2</v>
      </c>
      <c r="D126" s="9">
        <v>0.05</v>
      </c>
      <c r="E126" s="7">
        <v>1</v>
      </c>
      <c r="F126" s="9">
        <v>0.18</v>
      </c>
      <c r="G126" s="7">
        <v>4</v>
      </c>
      <c r="H126" s="9">
        <v>0.68</v>
      </c>
      <c r="I126" s="7">
        <v>15</v>
      </c>
      <c r="J126" s="13">
        <v>22</v>
      </c>
      <c r="L126" s="12" t="str">
        <f>A126</f>
        <v>Leave grass clippings on the lawn after mowing.</v>
      </c>
      <c r="M126" s="20">
        <f t="shared" ref="M126:M131" si="9">B126-B117</f>
        <v>0</v>
      </c>
      <c r="N126" s="20">
        <f>D126-D117</f>
        <v>-3.9999999999999994E-2</v>
      </c>
      <c r="O126" s="20">
        <f>F126-F117</f>
        <v>-5.0000000000000017E-2</v>
      </c>
      <c r="P126" s="20">
        <f>H126-H117</f>
        <v>9.000000000000008E-2</v>
      </c>
    </row>
    <row r="127" spans="1:16" x14ac:dyDescent="0.3">
      <c r="A127" s="12" t="s">
        <v>165</v>
      </c>
      <c r="B127" s="9">
        <v>0</v>
      </c>
      <c r="C127" s="7">
        <v>0</v>
      </c>
      <c r="D127" s="9">
        <v>0.04</v>
      </c>
      <c r="E127" s="7">
        <v>1</v>
      </c>
      <c r="F127" s="9">
        <v>0.21</v>
      </c>
      <c r="G127" s="7">
        <v>5</v>
      </c>
      <c r="H127" s="9">
        <v>0.75</v>
      </c>
      <c r="I127" s="7">
        <v>18</v>
      </c>
      <c r="J127" s="13">
        <v>24</v>
      </c>
      <c r="L127" s="12" t="str">
        <f t="shared" ref="L127:L131" si="10">A127</f>
        <v>Maintain a mulch depth of 2-3 inches.</v>
      </c>
      <c r="M127" s="20">
        <f t="shared" si="9"/>
        <v>0</v>
      </c>
      <c r="N127" s="20">
        <f>D127-D118</f>
        <v>-0.09</v>
      </c>
      <c r="O127" s="20">
        <f>F127-F118</f>
        <v>-7.9999999999999988E-2</v>
      </c>
      <c r="P127" s="20">
        <f>H127-H118</f>
        <v>0.17000000000000004</v>
      </c>
    </row>
    <row r="128" spans="1:16" ht="28.8" x14ac:dyDescent="0.3">
      <c r="A128" s="12" t="s">
        <v>166</v>
      </c>
      <c r="B128" s="9">
        <v>0.04</v>
      </c>
      <c r="C128" s="7">
        <v>1</v>
      </c>
      <c r="D128" s="9">
        <v>0.13</v>
      </c>
      <c r="E128" s="7">
        <v>3</v>
      </c>
      <c r="F128" s="9">
        <v>0.09</v>
      </c>
      <c r="G128" s="7">
        <v>2</v>
      </c>
      <c r="H128" s="9">
        <v>0.74</v>
      </c>
      <c r="I128" s="7">
        <v>17</v>
      </c>
      <c r="J128" s="13">
        <v>23</v>
      </c>
      <c r="L128" s="12" t="str">
        <f t="shared" si="10"/>
        <v>Avoid mulching around tree trunks and shrub bases.</v>
      </c>
      <c r="M128" s="20">
        <f t="shared" si="9"/>
        <v>-0.13</v>
      </c>
      <c r="N128" s="20">
        <f>D128-D119</f>
        <v>-4.0000000000000008E-2</v>
      </c>
      <c r="O128" s="20">
        <f>F128-F119</f>
        <v>-8.0000000000000016E-2</v>
      </c>
      <c r="P128" s="20">
        <f>H128-H119</f>
        <v>0.26</v>
      </c>
    </row>
    <row r="129" spans="1:16" ht="28.8" x14ac:dyDescent="0.3">
      <c r="A129" s="12" t="s">
        <v>167</v>
      </c>
      <c r="B129" s="9">
        <v>0.05</v>
      </c>
      <c r="C129" s="7">
        <v>1</v>
      </c>
      <c r="D129" s="9">
        <v>0.09</v>
      </c>
      <c r="E129" s="7">
        <v>2</v>
      </c>
      <c r="F129" s="9">
        <v>0.09</v>
      </c>
      <c r="G129" s="7">
        <v>2</v>
      </c>
      <c r="H129" s="9">
        <v>0.77</v>
      </c>
      <c r="I129" s="7">
        <v>17</v>
      </c>
      <c r="J129" s="13">
        <v>22</v>
      </c>
      <c r="L129" s="12" t="str">
        <f t="shared" si="10"/>
        <v>Use the highest acceptable mowing height for the grass being grown.</v>
      </c>
      <c r="M129" s="20">
        <f t="shared" si="9"/>
        <v>-9.0000000000000011E-2</v>
      </c>
      <c r="N129" s="20">
        <f>D129-D120</f>
        <v>0</v>
      </c>
      <c r="O129" s="20">
        <f>F129-F120</f>
        <v>-5.0000000000000017E-2</v>
      </c>
      <c r="P129" s="20">
        <f>H129-H120</f>
        <v>0.13</v>
      </c>
    </row>
    <row r="130" spans="1:16" ht="28.8" x14ac:dyDescent="0.3">
      <c r="A130" s="12" t="s">
        <v>168</v>
      </c>
      <c r="B130" s="9">
        <v>0</v>
      </c>
      <c r="C130" s="7">
        <v>0</v>
      </c>
      <c r="D130" s="9">
        <v>0.05</v>
      </c>
      <c r="E130" s="7">
        <v>1</v>
      </c>
      <c r="F130" s="9">
        <v>0.18</v>
      </c>
      <c r="G130" s="7">
        <v>4</v>
      </c>
      <c r="H130" s="9">
        <v>0.77</v>
      </c>
      <c r="I130" s="7">
        <v>17</v>
      </c>
      <c r="J130" s="13">
        <v>22</v>
      </c>
      <c r="L130" s="12" t="str">
        <f t="shared" si="10"/>
        <v>Avoid removing more than a third of the grass leaf blade at one time.</v>
      </c>
      <c r="M130" s="20">
        <f t="shared" si="9"/>
        <v>-0.05</v>
      </c>
      <c r="N130" s="20">
        <f>D130-D121</f>
        <v>-0.13</v>
      </c>
      <c r="O130" s="20">
        <f>F130-F121</f>
        <v>0</v>
      </c>
      <c r="P130" s="20">
        <f>H130-H121</f>
        <v>0.18000000000000005</v>
      </c>
    </row>
    <row r="131" spans="1:16" ht="28.8" x14ac:dyDescent="0.3">
      <c r="A131" s="12" t="s">
        <v>169</v>
      </c>
      <c r="B131" s="9">
        <v>0</v>
      </c>
      <c r="C131" s="7">
        <v>0</v>
      </c>
      <c r="D131" s="9">
        <v>0.04</v>
      </c>
      <c r="E131" s="7">
        <v>1</v>
      </c>
      <c r="F131" s="9">
        <v>0.04</v>
      </c>
      <c r="G131" s="7">
        <v>1</v>
      </c>
      <c r="H131" s="9">
        <v>0.91</v>
      </c>
      <c r="I131" s="7">
        <v>21</v>
      </c>
      <c r="J131" s="13">
        <v>23</v>
      </c>
      <c r="L131" s="12" t="str">
        <f t="shared" si="10"/>
        <v>Sharpen mower blades to maintain clean mowing cuts.</v>
      </c>
      <c r="M131" s="20">
        <f t="shared" si="9"/>
        <v>-0.04</v>
      </c>
      <c r="N131" s="20">
        <f>D131-D122</f>
        <v>-4.9999999999999996E-2</v>
      </c>
      <c r="O131" s="20">
        <f>F131-F122</f>
        <v>-4.9999999999999996E-2</v>
      </c>
      <c r="P131" s="20">
        <f>H131-H122</f>
        <v>0.13</v>
      </c>
    </row>
    <row r="132" spans="1:16" x14ac:dyDescent="0.3">
      <c r="C132" s="7"/>
      <c r="E132" s="7"/>
      <c r="G132" s="7"/>
      <c r="I132" s="7"/>
      <c r="J132" s="13"/>
      <c r="L132" s="3"/>
      <c r="M132" s="3"/>
      <c r="N132" s="3"/>
      <c r="O132" s="3"/>
      <c r="P132" s="3"/>
    </row>
    <row r="133" spans="1:16" x14ac:dyDescent="0.3">
      <c r="A133" s="3" t="s">
        <v>113</v>
      </c>
      <c r="C133" s="7"/>
      <c r="E133" s="7"/>
      <c r="G133" s="7"/>
      <c r="I133" s="7"/>
      <c r="J133" s="13"/>
      <c r="L133" s="3"/>
      <c r="M133" s="3"/>
      <c r="N133" s="3"/>
      <c r="O133" s="3"/>
      <c r="P133" s="3"/>
    </row>
    <row r="134" spans="1:16" x14ac:dyDescent="0.3">
      <c r="A134" s="4" t="s">
        <v>114</v>
      </c>
      <c r="B134" s="10" t="s">
        <v>115</v>
      </c>
      <c r="C134" s="7"/>
      <c r="D134" s="11" t="s">
        <v>116</v>
      </c>
      <c r="E134" s="7"/>
      <c r="F134" s="11" t="s">
        <v>117</v>
      </c>
      <c r="G134" s="7"/>
      <c r="H134" s="11" t="s">
        <v>118</v>
      </c>
      <c r="I134" s="7"/>
      <c r="J134" s="13" t="s">
        <v>73</v>
      </c>
      <c r="L134" s="3"/>
      <c r="M134" s="3"/>
      <c r="N134" s="3"/>
      <c r="O134" s="3"/>
      <c r="P134" s="3"/>
    </row>
    <row r="135" spans="1:16" ht="28.8" x14ac:dyDescent="0.3">
      <c r="A135" s="12" t="s">
        <v>170</v>
      </c>
      <c r="B135" s="9">
        <v>0.14000000000000001</v>
      </c>
      <c r="C135" s="7">
        <v>3</v>
      </c>
      <c r="D135" s="9">
        <v>0.1</v>
      </c>
      <c r="E135" s="7">
        <v>2</v>
      </c>
      <c r="F135" s="9">
        <v>0.24</v>
      </c>
      <c r="G135" s="7">
        <v>5</v>
      </c>
      <c r="H135" s="9">
        <v>0.52</v>
      </c>
      <c r="I135" s="7">
        <v>11</v>
      </c>
      <c r="J135" s="13">
        <v>21</v>
      </c>
      <c r="L135" s="3"/>
      <c r="M135" s="3"/>
      <c r="N135" s="3"/>
      <c r="O135" s="3"/>
      <c r="P135" s="3"/>
    </row>
    <row r="136" spans="1:16" ht="43.2" x14ac:dyDescent="0.3">
      <c r="A136" s="12" t="s">
        <v>171</v>
      </c>
      <c r="B136" s="9">
        <v>0.25</v>
      </c>
      <c r="C136" s="7">
        <v>5</v>
      </c>
      <c r="D136" s="9">
        <v>0</v>
      </c>
      <c r="E136" s="7">
        <v>0</v>
      </c>
      <c r="F136" s="9">
        <v>0.15</v>
      </c>
      <c r="G136" s="7">
        <v>3</v>
      </c>
      <c r="H136" s="9">
        <v>0.6</v>
      </c>
      <c r="I136" s="7">
        <v>12</v>
      </c>
      <c r="J136" s="13">
        <v>20</v>
      </c>
      <c r="L136" s="3"/>
      <c r="M136" s="3"/>
      <c r="N136" s="3"/>
      <c r="O136" s="3"/>
      <c r="P136" s="3"/>
    </row>
    <row r="137" spans="1:16" ht="28.8" x14ac:dyDescent="0.3">
      <c r="A137" s="12" t="s">
        <v>172</v>
      </c>
      <c r="B137" s="9">
        <v>0.26</v>
      </c>
      <c r="C137" s="7">
        <v>5</v>
      </c>
      <c r="D137" s="9">
        <v>0.11</v>
      </c>
      <c r="E137" s="7">
        <v>2</v>
      </c>
      <c r="F137" s="9">
        <v>0.32</v>
      </c>
      <c r="G137" s="7">
        <v>6</v>
      </c>
      <c r="H137" s="9">
        <v>0.32</v>
      </c>
      <c r="I137" s="7">
        <v>6</v>
      </c>
      <c r="J137" s="13">
        <v>19</v>
      </c>
      <c r="L137" s="3"/>
      <c r="M137" s="3"/>
      <c r="N137" s="3"/>
      <c r="O137" s="3"/>
      <c r="P137" s="3"/>
    </row>
    <row r="138" spans="1:16" ht="28.8" x14ac:dyDescent="0.3">
      <c r="A138" s="12" t="s">
        <v>173</v>
      </c>
      <c r="B138" s="9">
        <v>0.11</v>
      </c>
      <c r="C138" s="7">
        <v>2</v>
      </c>
      <c r="D138" s="9">
        <v>0.11</v>
      </c>
      <c r="E138" s="7">
        <v>2</v>
      </c>
      <c r="F138" s="9">
        <v>0.26</v>
      </c>
      <c r="G138" s="7">
        <v>5</v>
      </c>
      <c r="H138" s="9">
        <v>0.53</v>
      </c>
      <c r="I138" s="7">
        <v>10</v>
      </c>
      <c r="J138" s="13">
        <v>19</v>
      </c>
      <c r="L138" s="3"/>
      <c r="M138" s="3"/>
      <c r="N138" s="3"/>
      <c r="O138" s="3"/>
      <c r="P138" s="3"/>
    </row>
    <row r="139" spans="1:16" x14ac:dyDescent="0.3">
      <c r="C139" s="7"/>
      <c r="E139" s="7"/>
      <c r="G139" s="7"/>
      <c r="I139" s="7"/>
      <c r="J139" s="13"/>
      <c r="L139" s="3"/>
      <c r="M139" s="3"/>
      <c r="N139" s="3"/>
      <c r="O139" s="3"/>
      <c r="P139" s="3"/>
    </row>
    <row r="140" spans="1:16" x14ac:dyDescent="0.3">
      <c r="A140" s="3" t="s">
        <v>125</v>
      </c>
      <c r="C140" s="7"/>
      <c r="E140" s="7"/>
      <c r="G140" s="7"/>
      <c r="I140" s="7"/>
      <c r="J140" s="13"/>
      <c r="L140" s="17" t="s">
        <v>298</v>
      </c>
      <c r="M140" s="18" t="s">
        <v>301</v>
      </c>
      <c r="N140" s="19"/>
      <c r="O140" s="19"/>
      <c r="P140" s="19"/>
    </row>
    <row r="141" spans="1:16" x14ac:dyDescent="0.3">
      <c r="A141" s="4" t="s">
        <v>114</v>
      </c>
      <c r="B141" s="10" t="s">
        <v>115</v>
      </c>
      <c r="C141" s="7"/>
      <c r="D141" s="11" t="s">
        <v>116</v>
      </c>
      <c r="E141" s="7"/>
      <c r="F141" s="11" t="s">
        <v>117</v>
      </c>
      <c r="G141" s="7"/>
      <c r="H141" s="11" t="s">
        <v>118</v>
      </c>
      <c r="I141" s="7"/>
      <c r="J141" s="13" t="s">
        <v>73</v>
      </c>
      <c r="L141" s="3"/>
      <c r="M141" s="11" t="s">
        <v>115</v>
      </c>
      <c r="N141" s="11" t="s">
        <v>116</v>
      </c>
      <c r="O141" s="11" t="s">
        <v>117</v>
      </c>
      <c r="P141" s="11" t="s">
        <v>118</v>
      </c>
    </row>
    <row r="142" spans="1:16" ht="28.8" x14ac:dyDescent="0.3">
      <c r="A142" s="12" t="s">
        <v>170</v>
      </c>
      <c r="B142" s="9">
        <v>0.05</v>
      </c>
      <c r="C142" s="7">
        <v>1</v>
      </c>
      <c r="D142" s="9">
        <v>0.05</v>
      </c>
      <c r="E142" s="7">
        <v>1</v>
      </c>
      <c r="F142" s="9">
        <v>0.24</v>
      </c>
      <c r="G142" s="7">
        <v>5</v>
      </c>
      <c r="H142" s="9">
        <v>0.67</v>
      </c>
      <c r="I142" s="7">
        <v>14</v>
      </c>
      <c r="J142" s="13">
        <v>21</v>
      </c>
      <c r="L142" s="12" t="str">
        <f>A142</f>
        <v>Reset irrigation controllers/timers seasonally.</v>
      </c>
      <c r="M142" s="20">
        <f t="shared" ref="M142:M143" si="11">B142-B135</f>
        <v>-9.0000000000000011E-2</v>
      </c>
      <c r="N142" s="20">
        <f>D142-D135</f>
        <v>-0.05</v>
      </c>
      <c r="O142" s="20">
        <f>F142-F135</f>
        <v>0</v>
      </c>
      <c r="P142" s="20">
        <f>H142-H135</f>
        <v>0.15000000000000002</v>
      </c>
    </row>
    <row r="143" spans="1:16" ht="43.2" x14ac:dyDescent="0.3">
      <c r="A143" s="12" t="s">
        <v>174</v>
      </c>
      <c r="B143" s="9">
        <v>0.09</v>
      </c>
      <c r="C143" s="7">
        <v>2</v>
      </c>
      <c r="D143" s="9">
        <v>0.09</v>
      </c>
      <c r="E143" s="7">
        <v>2</v>
      </c>
      <c r="F143" s="9">
        <v>0.09</v>
      </c>
      <c r="G143" s="7">
        <v>2</v>
      </c>
      <c r="H143" s="9">
        <v>0.73</v>
      </c>
      <c r="I143" s="7">
        <v>16</v>
      </c>
      <c r="J143" s="13">
        <v>22</v>
      </c>
      <c r="L143" s="12" t="str">
        <f>A143</f>
        <v>Calibrate rain shut-off devices and/or other automated methods to manage irrigation.</v>
      </c>
      <c r="M143" s="20">
        <f t="shared" si="11"/>
        <v>-0.16</v>
      </c>
      <c r="N143" s="20">
        <f>D143-D136</f>
        <v>0.09</v>
      </c>
      <c r="O143" s="20">
        <f>F143-F136</f>
        <v>-0.06</v>
      </c>
      <c r="P143" s="20">
        <f>H143-H136</f>
        <v>0.13</v>
      </c>
    </row>
    <row r="144" spans="1:16" ht="28.8" x14ac:dyDescent="0.3">
      <c r="A144" s="12" t="s">
        <v>175</v>
      </c>
      <c r="B144" s="9">
        <v>0.05</v>
      </c>
      <c r="C144" s="7">
        <v>1</v>
      </c>
      <c r="D144" s="9">
        <v>0.1</v>
      </c>
      <c r="E144" s="7">
        <v>2</v>
      </c>
      <c r="F144" s="9">
        <v>0.14000000000000001</v>
      </c>
      <c r="G144" s="7">
        <v>3</v>
      </c>
      <c r="H144" s="9">
        <v>0.71</v>
      </c>
      <c r="I144" s="7">
        <v>15</v>
      </c>
      <c r="J144" s="13">
        <v>21</v>
      </c>
      <c r="L144" s="12" t="str">
        <f>A144</f>
        <v>Ensure irrigation rates to prevent leaching and runoff.</v>
      </c>
      <c r="M144" s="20"/>
      <c r="N144" s="20"/>
      <c r="O144" s="20"/>
      <c r="P144" s="20"/>
    </row>
    <row r="145" spans="1:16" ht="28.8" x14ac:dyDescent="0.3">
      <c r="A145" s="12" t="s">
        <v>176</v>
      </c>
      <c r="B145" s="9">
        <v>0.11</v>
      </c>
      <c r="C145" s="7">
        <v>2</v>
      </c>
      <c r="D145" s="9">
        <v>0.11</v>
      </c>
      <c r="E145" s="7">
        <v>2</v>
      </c>
      <c r="F145" s="9">
        <v>0.21</v>
      </c>
      <c r="G145" s="7">
        <v>4</v>
      </c>
      <c r="H145" s="9">
        <v>0.57999999999999996</v>
      </c>
      <c r="I145" s="7">
        <v>11</v>
      </c>
      <c r="J145" s="13">
        <v>19</v>
      </c>
      <c r="L145" s="12" t="str">
        <f>A145</f>
        <v>Use soil moisture or other sensing devices to ensure effective water use.</v>
      </c>
      <c r="M145" s="20">
        <f t="shared" ref="M145:M146" si="12">B145-B137</f>
        <v>-0.15000000000000002</v>
      </c>
      <c r="N145" s="20">
        <f>D145-D137</f>
        <v>0</v>
      </c>
      <c r="O145" s="20">
        <f>F145-F137</f>
        <v>-0.11000000000000001</v>
      </c>
      <c r="P145" s="20">
        <f>H145-H137</f>
        <v>0.25999999999999995</v>
      </c>
    </row>
    <row r="146" spans="1:16" ht="28.8" x14ac:dyDescent="0.3">
      <c r="A146" s="12" t="s">
        <v>177</v>
      </c>
      <c r="B146" s="9">
        <v>0.05</v>
      </c>
      <c r="C146" s="7">
        <v>1</v>
      </c>
      <c r="D146" s="9">
        <v>0</v>
      </c>
      <c r="E146" s="7">
        <v>0</v>
      </c>
      <c r="F146" s="9">
        <v>0.28999999999999998</v>
      </c>
      <c r="G146" s="7">
        <v>6</v>
      </c>
      <c r="H146" s="9">
        <v>0.67</v>
      </c>
      <c r="I146" s="7">
        <v>14</v>
      </c>
      <c r="J146" s="13">
        <v>21</v>
      </c>
      <c r="L146" s="12" t="str">
        <f>A146</f>
        <v>Apply no more than  Â½ to Â¾ inches of water per irrigation event.</v>
      </c>
      <c r="M146" s="20">
        <f t="shared" si="12"/>
        <v>-0.06</v>
      </c>
      <c r="N146" s="20">
        <f>D146-D138</f>
        <v>-0.11</v>
      </c>
      <c r="O146" s="20">
        <f>F146-F138</f>
        <v>2.9999999999999971E-2</v>
      </c>
      <c r="P146" s="20">
        <f>H146-H138</f>
        <v>0.14000000000000001</v>
      </c>
    </row>
    <row r="147" spans="1:16" x14ac:dyDescent="0.3">
      <c r="C147" s="7"/>
      <c r="E147" s="7"/>
      <c r="G147" s="7"/>
      <c r="I147" s="7"/>
      <c r="J147" s="13"/>
      <c r="L147" s="3"/>
      <c r="M147" s="3"/>
      <c r="N147" s="3"/>
      <c r="O147" s="3"/>
      <c r="P147" s="3"/>
    </row>
    <row r="148" spans="1:16" x14ac:dyDescent="0.3">
      <c r="A148" s="3" t="s">
        <v>113</v>
      </c>
      <c r="C148" s="7"/>
      <c r="E148" s="7"/>
      <c r="G148" s="7"/>
      <c r="I148" s="7"/>
      <c r="J148" s="13"/>
      <c r="L148" s="3"/>
      <c r="M148" s="3"/>
      <c r="N148" s="3"/>
      <c r="O148" s="3"/>
      <c r="P148" s="3"/>
    </row>
    <row r="149" spans="1:16" x14ac:dyDescent="0.3">
      <c r="A149" s="4" t="s">
        <v>114</v>
      </c>
      <c r="B149" s="10" t="s">
        <v>115</v>
      </c>
      <c r="C149" s="7"/>
      <c r="D149" s="11" t="s">
        <v>116</v>
      </c>
      <c r="E149" s="7"/>
      <c r="F149" s="11" t="s">
        <v>117</v>
      </c>
      <c r="G149" s="7"/>
      <c r="H149" s="11" t="s">
        <v>118</v>
      </c>
      <c r="I149" s="7"/>
      <c r="J149" s="13" t="s">
        <v>73</v>
      </c>
      <c r="L149" s="3"/>
      <c r="M149" s="3"/>
      <c r="N149" s="3"/>
      <c r="O149" s="3"/>
      <c r="P149" s="3"/>
    </row>
    <row r="150" spans="1:16" ht="28.8" x14ac:dyDescent="0.3">
      <c r="A150" s="12" t="s">
        <v>178</v>
      </c>
      <c r="B150" s="9">
        <v>0.17</v>
      </c>
      <c r="C150" s="7">
        <v>3</v>
      </c>
      <c r="D150" s="9">
        <v>0.17</v>
      </c>
      <c r="E150" s="7">
        <v>3</v>
      </c>
      <c r="F150" s="9">
        <v>0.11</v>
      </c>
      <c r="G150" s="7">
        <v>2</v>
      </c>
      <c r="H150" s="9">
        <v>0.56000000000000005</v>
      </c>
      <c r="I150" s="7">
        <v>10</v>
      </c>
      <c r="J150" s="13">
        <v>18</v>
      </c>
      <c r="L150" s="3"/>
      <c r="M150" s="3"/>
      <c r="N150" s="3"/>
      <c r="O150" s="3"/>
      <c r="P150" s="3"/>
    </row>
    <row r="151" spans="1:16" ht="28.8" x14ac:dyDescent="0.3">
      <c r="A151" s="12" t="s">
        <v>179</v>
      </c>
      <c r="B151" s="9">
        <v>0.24</v>
      </c>
      <c r="C151" s="7">
        <v>4</v>
      </c>
      <c r="D151" s="9">
        <v>0.06</v>
      </c>
      <c r="E151" s="7">
        <v>1</v>
      </c>
      <c r="F151" s="9">
        <v>0.18</v>
      </c>
      <c r="G151" s="7">
        <v>3</v>
      </c>
      <c r="H151" s="9">
        <v>0.53</v>
      </c>
      <c r="I151" s="7">
        <v>9</v>
      </c>
      <c r="J151" s="13">
        <v>17</v>
      </c>
      <c r="L151" s="3"/>
      <c r="M151" s="3"/>
      <c r="N151" s="3"/>
      <c r="O151" s="3"/>
      <c r="P151" s="3"/>
    </row>
    <row r="152" spans="1:16" ht="28.8" x14ac:dyDescent="0.3">
      <c r="A152" s="12" t="s">
        <v>180</v>
      </c>
      <c r="B152" s="9">
        <v>0.18</v>
      </c>
      <c r="C152" s="7">
        <v>3</v>
      </c>
      <c r="D152" s="9">
        <v>0.12</v>
      </c>
      <c r="E152" s="7">
        <v>2</v>
      </c>
      <c r="F152" s="9">
        <v>0.12</v>
      </c>
      <c r="G152" s="7">
        <v>2</v>
      </c>
      <c r="H152" s="9">
        <v>0.59</v>
      </c>
      <c r="I152" s="7">
        <v>10</v>
      </c>
      <c r="J152" s="13">
        <v>17</v>
      </c>
      <c r="L152" s="3"/>
      <c r="M152" s="3"/>
      <c r="N152" s="3"/>
      <c r="O152" s="3"/>
      <c r="P152" s="3"/>
    </row>
    <row r="153" spans="1:16" ht="43.2" x14ac:dyDescent="0.3">
      <c r="A153" s="12" t="s">
        <v>181</v>
      </c>
      <c r="B153" s="9">
        <v>0.24</v>
      </c>
      <c r="C153" s="7">
        <v>4</v>
      </c>
      <c r="D153" s="9">
        <v>0.06</v>
      </c>
      <c r="E153" s="7">
        <v>1</v>
      </c>
      <c r="F153" s="9">
        <v>0.12</v>
      </c>
      <c r="G153" s="7">
        <v>2</v>
      </c>
      <c r="H153" s="9">
        <v>0.59</v>
      </c>
      <c r="I153" s="7">
        <v>10</v>
      </c>
      <c r="J153" s="13">
        <v>17</v>
      </c>
      <c r="L153" s="3"/>
      <c r="M153" s="3"/>
      <c r="N153" s="3"/>
      <c r="O153" s="3"/>
      <c r="P153" s="3"/>
    </row>
    <row r="154" spans="1:16" x14ac:dyDescent="0.3">
      <c r="C154" s="7"/>
      <c r="E154" s="7"/>
      <c r="G154" s="7"/>
      <c r="I154" s="7"/>
      <c r="J154" s="13"/>
      <c r="L154" s="3"/>
      <c r="M154" s="3"/>
      <c r="N154" s="3"/>
      <c r="O154" s="3"/>
      <c r="P154" s="3"/>
    </row>
    <row r="155" spans="1:16" x14ac:dyDescent="0.3">
      <c r="A155" s="3" t="s">
        <v>125</v>
      </c>
      <c r="C155" s="7"/>
      <c r="E155" s="7"/>
      <c r="G155" s="7"/>
      <c r="I155" s="7"/>
      <c r="J155" s="13"/>
      <c r="L155" s="17" t="s">
        <v>298</v>
      </c>
      <c r="M155" s="18" t="s">
        <v>301</v>
      </c>
      <c r="N155" s="19"/>
      <c r="O155" s="19"/>
      <c r="P155" s="19"/>
    </row>
    <row r="156" spans="1:16" x14ac:dyDescent="0.3">
      <c r="A156" s="4" t="s">
        <v>114</v>
      </c>
      <c r="B156" s="10" t="s">
        <v>115</v>
      </c>
      <c r="C156" s="7"/>
      <c r="D156" s="11" t="s">
        <v>116</v>
      </c>
      <c r="E156" s="7"/>
      <c r="F156" s="11" t="s">
        <v>117</v>
      </c>
      <c r="G156" s="7"/>
      <c r="H156" s="11" t="s">
        <v>118</v>
      </c>
      <c r="I156" s="7"/>
      <c r="J156" s="13" t="s">
        <v>73</v>
      </c>
      <c r="L156" s="3"/>
      <c r="M156" s="11" t="s">
        <v>115</v>
      </c>
      <c r="N156" s="11" t="s">
        <v>116</v>
      </c>
      <c r="O156" s="11" t="s">
        <v>117</v>
      </c>
      <c r="P156" s="11" t="s">
        <v>118</v>
      </c>
    </row>
    <row r="157" spans="1:16" ht="28.8" x14ac:dyDescent="0.3">
      <c r="A157" s="12" t="s">
        <v>182</v>
      </c>
      <c r="B157" s="9">
        <v>0.11</v>
      </c>
      <c r="C157" s="7">
        <v>2</v>
      </c>
      <c r="D157" s="9">
        <v>0.06</v>
      </c>
      <c r="E157" s="7">
        <v>1</v>
      </c>
      <c r="F157" s="9">
        <v>0.22</v>
      </c>
      <c r="G157" s="7">
        <v>4</v>
      </c>
      <c r="H157" s="9">
        <v>0.61</v>
      </c>
      <c r="I157" s="7">
        <v>11</v>
      </c>
      <c r="J157" s="13">
        <v>18</v>
      </c>
      <c r="L157" s="12" t="str">
        <f>A157</f>
        <v>Educate clients about the importance of a nutrient management plan.</v>
      </c>
      <c r="M157" s="20">
        <f t="shared" ref="M157" si="13">B157-B150</f>
        <v>-6.0000000000000012E-2</v>
      </c>
      <c r="N157" s="20">
        <f>D157-D150</f>
        <v>-0.11000000000000001</v>
      </c>
      <c r="O157" s="20">
        <f>F157-F150</f>
        <v>0.11</v>
      </c>
      <c r="P157" s="20">
        <f>H157-H150</f>
        <v>4.9999999999999933E-2</v>
      </c>
    </row>
    <row r="158" spans="1:16" ht="28.8" x14ac:dyDescent="0.3">
      <c r="A158" s="12" t="s">
        <v>183</v>
      </c>
      <c r="B158" s="9">
        <v>0.11</v>
      </c>
      <c r="C158" s="7">
        <v>2</v>
      </c>
      <c r="D158" s="9">
        <v>0.06</v>
      </c>
      <c r="E158" s="7">
        <v>1</v>
      </c>
      <c r="F158" s="9">
        <v>0.22</v>
      </c>
      <c r="G158" s="7">
        <v>4</v>
      </c>
      <c r="H158" s="9">
        <v>0.61</v>
      </c>
      <c r="I158" s="7">
        <v>11</v>
      </c>
      <c r="J158" s="13">
        <v>18</v>
      </c>
      <c r="L158" s="12" t="str">
        <f t="shared" ref="L158:L160" si="14">A158</f>
        <v>Educate clients about the importance of IPM.</v>
      </c>
      <c r="M158" s="20">
        <f t="shared" ref="M158:M160" si="15">B158-B151</f>
        <v>-0.13</v>
      </c>
      <c r="N158" s="20">
        <f>D158-D151</f>
        <v>0</v>
      </c>
      <c r="O158" s="20">
        <f>F158-F151</f>
        <v>4.0000000000000008E-2</v>
      </c>
      <c r="P158" s="20">
        <f>H158-H151</f>
        <v>7.999999999999996E-2</v>
      </c>
    </row>
    <row r="159" spans="1:16" ht="28.8" x14ac:dyDescent="0.3">
      <c r="A159" s="12" t="s">
        <v>184</v>
      </c>
      <c r="B159" s="9">
        <v>0.11</v>
      </c>
      <c r="C159" s="7">
        <v>2</v>
      </c>
      <c r="D159" s="9">
        <v>0.05</v>
      </c>
      <c r="E159" s="7">
        <v>1</v>
      </c>
      <c r="F159" s="9">
        <v>0.16</v>
      </c>
      <c r="G159" s="7">
        <v>3</v>
      </c>
      <c r="H159" s="9">
        <v>0.68</v>
      </c>
      <c r="I159" s="7">
        <v>13</v>
      </c>
      <c r="J159" s="13">
        <v>19</v>
      </c>
      <c r="L159" s="12" t="str">
        <f t="shared" si="14"/>
        <v>Educate clients about effective irrigation management.</v>
      </c>
      <c r="M159" s="20">
        <f t="shared" si="15"/>
        <v>-6.9999999999999993E-2</v>
      </c>
      <c r="N159" s="20">
        <f>D159-D152</f>
        <v>-6.9999999999999993E-2</v>
      </c>
      <c r="O159" s="20">
        <f>F159-F152</f>
        <v>4.0000000000000008E-2</v>
      </c>
      <c r="P159" s="20">
        <f>H159-H152</f>
        <v>9.000000000000008E-2</v>
      </c>
    </row>
    <row r="160" spans="1:16" ht="57.6" x14ac:dyDescent="0.3">
      <c r="A160" s="12" t="s">
        <v>185</v>
      </c>
      <c r="B160" s="9">
        <v>0.05</v>
      </c>
      <c r="C160" s="7">
        <v>1</v>
      </c>
      <c r="D160" s="9">
        <v>0.11</v>
      </c>
      <c r="E160" s="7">
        <v>2</v>
      </c>
      <c r="F160" s="9">
        <v>0.16</v>
      </c>
      <c r="G160" s="7">
        <v>3</v>
      </c>
      <c r="H160" s="9">
        <v>0.68</v>
      </c>
      <c r="I160" s="7">
        <v>13</v>
      </c>
      <c r="J160" s="13">
        <v>19</v>
      </c>
      <c r="L160" s="12" t="str">
        <f t="shared" si="14"/>
        <v>Educate clients about proper mowing practices, such as mowing heights, the need to leave clippings on the lawn, etc.</v>
      </c>
      <c r="M160" s="20">
        <f t="shared" si="15"/>
        <v>-0.19</v>
      </c>
      <c r="N160" s="20">
        <f>D160-D153</f>
        <v>0.05</v>
      </c>
      <c r="O160" s="20">
        <f>F160-F153</f>
        <v>4.0000000000000008E-2</v>
      </c>
      <c r="P160" s="20">
        <f>H160-H153</f>
        <v>9.000000000000008E-2</v>
      </c>
    </row>
    <row r="161" spans="1:16" x14ac:dyDescent="0.3">
      <c r="C161" s="7"/>
      <c r="E161" s="7"/>
      <c r="G161" s="7"/>
      <c r="I161" s="7"/>
      <c r="J161" s="13"/>
      <c r="L161" s="3"/>
      <c r="M161" s="3"/>
      <c r="N161" s="3"/>
      <c r="O161" s="3"/>
      <c r="P161" s="3"/>
    </row>
    <row r="162" spans="1:16" x14ac:dyDescent="0.3">
      <c r="A162" s="3" t="s">
        <v>186</v>
      </c>
      <c r="C162" s="7"/>
      <c r="E162" s="7"/>
      <c r="G162" s="7"/>
      <c r="I162" s="7"/>
      <c r="J162" s="13"/>
      <c r="L162" s="3"/>
      <c r="M162" s="3"/>
      <c r="N162" s="3"/>
      <c r="O162" s="3"/>
      <c r="P162" s="3"/>
    </row>
    <row r="163" spans="1:16" ht="45.75" customHeight="1" x14ac:dyDescent="0.3">
      <c r="A163" s="4" t="s">
        <v>114</v>
      </c>
      <c r="B163" s="10" t="s">
        <v>187</v>
      </c>
      <c r="C163" s="7"/>
      <c r="D163" s="10" t="s">
        <v>188</v>
      </c>
      <c r="E163" s="7"/>
      <c r="F163" s="14" t="s">
        <v>189</v>
      </c>
      <c r="G163" s="7"/>
      <c r="H163" s="13" t="s">
        <v>190</v>
      </c>
      <c r="I163" s="7"/>
      <c r="J163" s="3" t="s">
        <v>191</v>
      </c>
      <c r="L163" s="3" t="s">
        <v>73</v>
      </c>
      <c r="M163" s="3"/>
      <c r="N163" s="3"/>
      <c r="O163" s="3"/>
      <c r="P163" s="3"/>
    </row>
    <row r="164" spans="1:16" ht="28.8" x14ac:dyDescent="0.3">
      <c r="A164" s="12" t="s">
        <v>192</v>
      </c>
      <c r="B164" s="9">
        <v>0.48</v>
      </c>
      <c r="C164" s="7">
        <v>12</v>
      </c>
      <c r="D164" s="9">
        <v>0.32</v>
      </c>
      <c r="E164" s="7">
        <v>8</v>
      </c>
      <c r="F164" s="9">
        <v>0.12</v>
      </c>
      <c r="G164" s="7">
        <v>3</v>
      </c>
      <c r="H164" s="9">
        <v>0.04</v>
      </c>
      <c r="I164" s="7">
        <v>1</v>
      </c>
      <c r="J164" s="9">
        <v>0.04</v>
      </c>
      <c r="K164" s="7">
        <v>1</v>
      </c>
      <c r="L164" s="15">
        <v>25</v>
      </c>
      <c r="M164" s="3"/>
      <c r="N164" s="3"/>
      <c r="O164" s="3"/>
      <c r="P164" s="3"/>
    </row>
    <row r="165" spans="1:16" ht="43.2" x14ac:dyDescent="0.3">
      <c r="A165" s="12" t="s">
        <v>193</v>
      </c>
      <c r="B165" s="9">
        <v>0.56000000000000005</v>
      </c>
      <c r="C165" s="7">
        <v>14</v>
      </c>
      <c r="D165" s="9">
        <v>0.28000000000000003</v>
      </c>
      <c r="E165" s="7">
        <v>7</v>
      </c>
      <c r="F165" s="9">
        <v>0.04</v>
      </c>
      <c r="G165" s="7">
        <v>1</v>
      </c>
      <c r="H165" s="9">
        <v>0.08</v>
      </c>
      <c r="I165" s="7">
        <v>2</v>
      </c>
      <c r="J165" s="9">
        <v>0.04</v>
      </c>
      <c r="K165" s="7">
        <v>1</v>
      </c>
      <c r="L165" s="15">
        <v>25</v>
      </c>
      <c r="M165" s="3"/>
      <c r="N165" s="3"/>
      <c r="O165" s="3"/>
      <c r="P165" s="3"/>
    </row>
    <row r="166" spans="1:16" ht="43.2" x14ac:dyDescent="0.3">
      <c r="A166" s="12" t="s">
        <v>194</v>
      </c>
      <c r="B166" s="9">
        <v>0.44</v>
      </c>
      <c r="C166" s="7">
        <v>11</v>
      </c>
      <c r="D166" s="9">
        <v>0.4</v>
      </c>
      <c r="E166" s="7">
        <v>10</v>
      </c>
      <c r="F166" s="9">
        <v>0.08</v>
      </c>
      <c r="G166" s="7">
        <v>2</v>
      </c>
      <c r="H166" s="9">
        <v>0.04</v>
      </c>
      <c r="I166" s="7">
        <v>1</v>
      </c>
      <c r="J166" s="9">
        <v>0.04</v>
      </c>
      <c r="K166" s="7">
        <v>1</v>
      </c>
      <c r="L166" s="15">
        <v>25</v>
      </c>
      <c r="M166" s="3"/>
      <c r="N166" s="3"/>
      <c r="O166" s="3"/>
      <c r="P166" s="3"/>
    </row>
    <row r="167" spans="1:16" x14ac:dyDescent="0.3">
      <c r="L167" s="3"/>
      <c r="M167" s="3"/>
      <c r="N167" s="3"/>
      <c r="O167" s="3"/>
      <c r="P167" s="3"/>
    </row>
    <row r="168" spans="1:16" x14ac:dyDescent="0.3">
      <c r="A168" s="3" t="s">
        <v>195</v>
      </c>
      <c r="L168" s="3"/>
      <c r="M168" s="3"/>
      <c r="N168" s="3"/>
      <c r="O168" s="3"/>
      <c r="P168" s="3"/>
    </row>
    <row r="169" spans="1:16" ht="43.2" x14ac:dyDescent="0.3">
      <c r="A169" s="12" t="s">
        <v>196</v>
      </c>
      <c r="L169" s="3"/>
      <c r="M169" s="21"/>
      <c r="N169" s="21"/>
      <c r="O169" s="21"/>
      <c r="P169" s="21"/>
    </row>
    <row r="170" spans="1:16" x14ac:dyDescent="0.3">
      <c r="A170" s="12" t="s">
        <v>233</v>
      </c>
      <c r="L170" s="3"/>
      <c r="M170" s="21"/>
      <c r="N170" s="21"/>
      <c r="O170" s="21"/>
      <c r="P170" s="21"/>
    </row>
    <row r="171" spans="1:16" x14ac:dyDescent="0.3">
      <c r="A171" s="12" t="s">
        <v>235</v>
      </c>
      <c r="L171" s="3"/>
      <c r="M171" s="21"/>
      <c r="N171" s="21"/>
      <c r="O171" s="21"/>
      <c r="P171" s="21"/>
    </row>
    <row r="172" spans="1:16" x14ac:dyDescent="0.3">
      <c r="A172" s="12" t="s">
        <v>235</v>
      </c>
      <c r="L172" s="17"/>
      <c r="M172" s="22"/>
      <c r="N172" s="23"/>
      <c r="O172" s="23"/>
      <c r="P172" s="23"/>
    </row>
    <row r="173" spans="1:16" ht="57.6" x14ac:dyDescent="0.3">
      <c r="A173" s="12" t="s">
        <v>236</v>
      </c>
      <c r="L173" s="3"/>
      <c r="M173" s="23"/>
      <c r="N173" s="23"/>
      <c r="O173" s="23"/>
      <c r="P173" s="23"/>
    </row>
    <row r="174" spans="1:16" ht="28.8" x14ac:dyDescent="0.3">
      <c r="A174" s="12" t="s">
        <v>248</v>
      </c>
      <c r="L174" s="12"/>
      <c r="M174" s="24"/>
      <c r="N174" s="24"/>
      <c r="O174" s="24"/>
      <c r="P174" s="24"/>
    </row>
    <row r="175" spans="1:16" ht="43.2" x14ac:dyDescent="0.3">
      <c r="A175" s="12" t="s">
        <v>255</v>
      </c>
      <c r="L175" s="12"/>
      <c r="M175" s="24"/>
      <c r="N175" s="24"/>
      <c r="O175" s="24"/>
      <c r="P175" s="24"/>
    </row>
    <row r="176" spans="1:16" x14ac:dyDescent="0.3">
      <c r="A176" s="12" t="s">
        <v>266</v>
      </c>
      <c r="L176" s="12"/>
      <c r="M176" s="24"/>
      <c r="N176" s="24"/>
      <c r="O176" s="24"/>
      <c r="P176" s="24"/>
    </row>
    <row r="177" spans="1:16" ht="100.8" x14ac:dyDescent="0.3">
      <c r="A177" s="12" t="s">
        <v>267</v>
      </c>
      <c r="L177" s="12"/>
      <c r="M177" s="24"/>
      <c r="N177" s="24"/>
      <c r="O177" s="24"/>
      <c r="P177" s="24"/>
    </row>
    <row r="178" spans="1:16" x14ac:dyDescent="0.3">
      <c r="A178" s="12" t="s">
        <v>268</v>
      </c>
      <c r="L178" s="12"/>
      <c r="M178" s="24"/>
      <c r="N178" s="24"/>
      <c r="O178" s="24"/>
      <c r="P178" s="24"/>
    </row>
    <row r="179" spans="1:16" ht="28.8" x14ac:dyDescent="0.3">
      <c r="A179" s="12" t="s">
        <v>270</v>
      </c>
      <c r="L179" s="12"/>
      <c r="M179" s="24"/>
      <c r="N179" s="24"/>
      <c r="O179" s="24"/>
      <c r="P179" s="24"/>
    </row>
    <row r="180" spans="1:16" x14ac:dyDescent="0.3">
      <c r="A180" s="12"/>
      <c r="L180" s="12"/>
      <c r="M180" s="24"/>
      <c r="N180" s="24"/>
      <c r="O180" s="24"/>
      <c r="P180" s="24"/>
    </row>
    <row r="181" spans="1:16" x14ac:dyDescent="0.3">
      <c r="A181" s="12"/>
      <c r="L181" s="3"/>
      <c r="M181" s="21"/>
      <c r="N181" s="21"/>
      <c r="O181" s="21"/>
      <c r="P181" s="21"/>
    </row>
    <row r="182" spans="1:16" x14ac:dyDescent="0.3">
      <c r="A182" s="12"/>
      <c r="L182" s="3"/>
      <c r="M182" s="21"/>
      <c r="N182" s="21"/>
      <c r="O182" s="21"/>
      <c r="P182" s="21"/>
    </row>
    <row r="183" spans="1:16" x14ac:dyDescent="0.3">
      <c r="A183" s="12"/>
      <c r="L183" s="3"/>
      <c r="M183" s="21"/>
      <c r="N183" s="21"/>
      <c r="O183" s="21"/>
      <c r="P183" s="21"/>
    </row>
    <row r="184" spans="1:16" x14ac:dyDescent="0.3">
      <c r="A184" s="12"/>
      <c r="L184" s="3"/>
      <c r="M184" s="21"/>
      <c r="N184" s="21"/>
      <c r="O184" s="21"/>
      <c r="P184" s="21"/>
    </row>
    <row r="185" spans="1:16" x14ac:dyDescent="0.3">
      <c r="A185" s="12"/>
      <c r="L185" s="3"/>
      <c r="M185" s="21"/>
      <c r="N185" s="21"/>
      <c r="O185" s="21"/>
      <c r="P185" s="21"/>
    </row>
    <row r="186" spans="1:16" x14ac:dyDescent="0.3">
      <c r="A186" s="12"/>
      <c r="L186" s="3"/>
      <c r="M186" s="21"/>
      <c r="N186" s="21"/>
      <c r="O186" s="21"/>
      <c r="P186" s="21"/>
    </row>
    <row r="187" spans="1:16" x14ac:dyDescent="0.3">
      <c r="A187" s="12"/>
      <c r="L187" s="3"/>
      <c r="M187" s="21"/>
      <c r="N187" s="21"/>
      <c r="O187" s="21"/>
      <c r="P187" s="21"/>
    </row>
    <row r="188" spans="1:16" x14ac:dyDescent="0.3">
      <c r="A188" s="12"/>
      <c r="L188" s="3"/>
      <c r="M188" s="21"/>
      <c r="N188" s="21"/>
      <c r="O188" s="21"/>
      <c r="P188" s="21"/>
    </row>
    <row r="189" spans="1:16" x14ac:dyDescent="0.3">
      <c r="A189" s="12"/>
      <c r="L189" s="3"/>
      <c r="M189" s="21"/>
      <c r="N189" s="21"/>
      <c r="O189" s="21"/>
      <c r="P189" s="21"/>
    </row>
    <row r="190" spans="1:16" x14ac:dyDescent="0.3">
      <c r="A190" s="12"/>
      <c r="L190" s="3"/>
      <c r="M190" s="21"/>
      <c r="N190" s="21"/>
      <c r="O190" s="21"/>
      <c r="P190" s="21"/>
    </row>
    <row r="191" spans="1:16" x14ac:dyDescent="0.3">
      <c r="A191" s="12"/>
      <c r="L191" s="17"/>
      <c r="M191" s="22"/>
      <c r="N191" s="23"/>
      <c r="O191" s="23"/>
      <c r="P191" s="23"/>
    </row>
    <row r="192" spans="1:16" x14ac:dyDescent="0.3">
      <c r="A192" s="12"/>
      <c r="L192" s="3"/>
      <c r="M192" s="23"/>
      <c r="N192" s="23"/>
      <c r="O192" s="23"/>
      <c r="P192" s="23"/>
    </row>
    <row r="193" spans="1:16" x14ac:dyDescent="0.3">
      <c r="A193" s="12"/>
      <c r="L193" s="12"/>
      <c r="M193" s="24"/>
      <c r="N193" s="24"/>
      <c r="O193" s="24"/>
      <c r="P193" s="24"/>
    </row>
    <row r="194" spans="1:16" x14ac:dyDescent="0.3">
      <c r="A194" s="12"/>
      <c r="L194" s="12"/>
      <c r="M194" s="24"/>
      <c r="N194" s="24"/>
      <c r="O194" s="24"/>
      <c r="P194" s="24"/>
    </row>
    <row r="195" spans="1:16" x14ac:dyDescent="0.3">
      <c r="A195" s="12"/>
      <c r="L195" s="12"/>
      <c r="M195" s="24"/>
      <c r="N195" s="24"/>
      <c r="O195" s="24"/>
      <c r="P195" s="24"/>
    </row>
    <row r="196" spans="1:16" x14ac:dyDescent="0.3">
      <c r="A196" s="12"/>
      <c r="L196" s="12"/>
      <c r="M196" s="24"/>
      <c r="N196" s="24"/>
      <c r="O196" s="24"/>
      <c r="P196" s="24"/>
    </row>
    <row r="197" spans="1:16" x14ac:dyDescent="0.3">
      <c r="A197" s="12"/>
      <c r="L197" s="12"/>
      <c r="M197" s="24"/>
      <c r="N197" s="24"/>
      <c r="O197" s="24"/>
      <c r="P197" s="24"/>
    </row>
    <row r="198" spans="1:16" x14ac:dyDescent="0.3">
      <c r="A198" s="12"/>
      <c r="L198" s="12"/>
      <c r="M198" s="24"/>
      <c r="N198" s="24"/>
      <c r="O198" s="24"/>
      <c r="P198" s="24"/>
    </row>
    <row r="199" spans="1:16" x14ac:dyDescent="0.3">
      <c r="A199" s="12"/>
      <c r="L199" s="3"/>
      <c r="M199" s="21"/>
      <c r="N199" s="21"/>
      <c r="O199" s="21"/>
      <c r="P199" s="21"/>
    </row>
    <row r="200" spans="1:16" x14ac:dyDescent="0.3">
      <c r="A200" s="12"/>
      <c r="L200" s="3"/>
      <c r="M200" s="21"/>
      <c r="N200" s="21"/>
      <c r="O200" s="21"/>
      <c r="P200" s="21"/>
    </row>
    <row r="201" spans="1:16" x14ac:dyDescent="0.3">
      <c r="A201" s="12"/>
      <c r="L201" s="3"/>
      <c r="M201" s="21"/>
      <c r="N201" s="21"/>
      <c r="O201" s="21"/>
      <c r="P201" s="21"/>
    </row>
    <row r="202" spans="1:16" x14ac:dyDescent="0.3">
      <c r="A202" s="12"/>
      <c r="L202" s="3"/>
      <c r="M202" s="21"/>
      <c r="N202" s="21"/>
      <c r="O202" s="21"/>
      <c r="P202" s="21"/>
    </row>
    <row r="203" spans="1:16" x14ac:dyDescent="0.3">
      <c r="A203" s="12"/>
      <c r="L203" s="3"/>
      <c r="M203" s="21"/>
      <c r="N203" s="21"/>
      <c r="O203" s="21"/>
      <c r="P203" s="21"/>
    </row>
    <row r="204" spans="1:16" x14ac:dyDescent="0.3">
      <c r="A204" s="12"/>
      <c r="L204" s="3"/>
      <c r="M204" s="21"/>
      <c r="N204" s="21"/>
      <c r="O204" s="21"/>
      <c r="P204" s="21"/>
    </row>
    <row r="205" spans="1:16" x14ac:dyDescent="0.3">
      <c r="A205" s="12"/>
      <c r="L205" s="3"/>
      <c r="M205" s="21"/>
      <c r="N205" s="21"/>
      <c r="O205" s="21"/>
      <c r="P205" s="21"/>
    </row>
    <row r="206" spans="1:16" x14ac:dyDescent="0.3">
      <c r="A206" s="12"/>
      <c r="L206" s="3"/>
      <c r="M206" s="21"/>
      <c r="N206" s="21"/>
      <c r="O206" s="21"/>
      <c r="P206" s="21"/>
    </row>
    <row r="207" spans="1:16" x14ac:dyDescent="0.3">
      <c r="A207" s="12"/>
      <c r="L207" s="17"/>
      <c r="M207" s="22"/>
      <c r="N207" s="23"/>
      <c r="O207" s="23"/>
      <c r="P207" s="23"/>
    </row>
    <row r="208" spans="1:16" x14ac:dyDescent="0.3">
      <c r="A208" s="12"/>
      <c r="L208" s="3"/>
      <c r="M208" s="23"/>
      <c r="N208" s="23"/>
      <c r="O208" s="23"/>
      <c r="P208" s="23"/>
    </row>
    <row r="209" spans="1:16" x14ac:dyDescent="0.3">
      <c r="A209" s="12"/>
      <c r="L209" s="12"/>
      <c r="M209" s="24"/>
      <c r="N209" s="24"/>
      <c r="O209" s="24"/>
      <c r="P209" s="24"/>
    </row>
    <row r="210" spans="1:16" x14ac:dyDescent="0.3">
      <c r="A210" s="12"/>
      <c r="L210" s="12"/>
      <c r="M210" s="24"/>
      <c r="N210" s="24"/>
      <c r="O210" s="24"/>
      <c r="P210" s="24"/>
    </row>
    <row r="211" spans="1:16" x14ac:dyDescent="0.3">
      <c r="A211" s="12"/>
      <c r="L211" s="12"/>
      <c r="M211" s="25"/>
      <c r="N211" s="25"/>
      <c r="O211" s="25"/>
      <c r="P211" s="25"/>
    </row>
    <row r="212" spans="1:16" x14ac:dyDescent="0.3">
      <c r="A212" s="12"/>
      <c r="L212" s="12"/>
      <c r="M212" s="24"/>
      <c r="N212" s="24"/>
      <c r="O212" s="24"/>
      <c r="P212" s="24"/>
    </row>
    <row r="213" spans="1:16" x14ac:dyDescent="0.3">
      <c r="A213" s="12"/>
      <c r="L213" s="12"/>
      <c r="M213" s="24"/>
      <c r="N213" s="24"/>
      <c r="O213" s="24"/>
      <c r="P213" s="24"/>
    </row>
    <row r="214" spans="1:16" x14ac:dyDescent="0.3">
      <c r="A214" s="12"/>
      <c r="L214" s="3"/>
      <c r="M214" s="21"/>
      <c r="N214" s="21"/>
      <c r="O214" s="21"/>
      <c r="P214" s="21"/>
    </row>
    <row r="215" spans="1:16" x14ac:dyDescent="0.3">
      <c r="A215" s="12"/>
      <c r="L215" s="3"/>
      <c r="M215" s="21"/>
      <c r="N215" s="21"/>
      <c r="O215" s="21"/>
      <c r="P215" s="21"/>
    </row>
    <row r="216" spans="1:16" x14ac:dyDescent="0.3">
      <c r="A216" s="12"/>
      <c r="L216" s="3"/>
      <c r="M216" s="21"/>
      <c r="N216" s="21"/>
      <c r="O216" s="21"/>
      <c r="P216" s="21"/>
    </row>
    <row r="217" spans="1:16" x14ac:dyDescent="0.3">
      <c r="A217" s="12"/>
      <c r="L217" s="3"/>
      <c r="M217" s="21"/>
      <c r="N217" s="21"/>
      <c r="O217" s="21"/>
      <c r="P217" s="21"/>
    </row>
    <row r="218" spans="1:16" x14ac:dyDescent="0.3">
      <c r="A218" s="12"/>
      <c r="L218" s="3"/>
      <c r="M218" s="21"/>
      <c r="N218" s="21"/>
      <c r="O218" s="21"/>
      <c r="P218" s="21"/>
    </row>
    <row r="219" spans="1:16" x14ac:dyDescent="0.3">
      <c r="A219" s="12"/>
      <c r="L219" s="3"/>
      <c r="M219" s="21"/>
      <c r="N219" s="21"/>
      <c r="O219" s="21"/>
      <c r="P219" s="21"/>
    </row>
    <row r="220" spans="1:16" x14ac:dyDescent="0.3">
      <c r="A220" s="12"/>
      <c r="L220" s="3"/>
      <c r="M220" s="21"/>
      <c r="N220" s="21"/>
      <c r="O220" s="21"/>
      <c r="P220" s="21"/>
    </row>
    <row r="221" spans="1:16" x14ac:dyDescent="0.3">
      <c r="A221" s="12"/>
      <c r="L221" s="3"/>
      <c r="M221" s="21"/>
      <c r="N221" s="21"/>
      <c r="O221" s="21"/>
      <c r="P221" s="21"/>
    </row>
    <row r="222" spans="1:16" x14ac:dyDescent="0.3">
      <c r="A222" s="12"/>
      <c r="L222" s="17"/>
      <c r="M222" s="22"/>
      <c r="N222" s="23"/>
      <c r="O222" s="23"/>
      <c r="P222" s="23"/>
    </row>
    <row r="223" spans="1:16" x14ac:dyDescent="0.3">
      <c r="A223" s="12"/>
      <c r="L223" s="3"/>
      <c r="M223" s="23"/>
      <c r="N223" s="23"/>
      <c r="O223" s="23"/>
      <c r="P223" s="23"/>
    </row>
    <row r="224" spans="1:16" x14ac:dyDescent="0.3">
      <c r="A224" s="12"/>
      <c r="L224" s="12"/>
      <c r="M224" s="24"/>
      <c r="N224" s="24"/>
      <c r="O224" s="24"/>
      <c r="P224" s="24"/>
    </row>
    <row r="225" spans="1:16" x14ac:dyDescent="0.3">
      <c r="A225" s="12"/>
      <c r="L225" s="12"/>
      <c r="M225" s="24"/>
      <c r="N225" s="24"/>
      <c r="O225" s="24"/>
      <c r="P225" s="24"/>
    </row>
    <row r="226" spans="1:16" x14ac:dyDescent="0.3">
      <c r="A226" s="12"/>
      <c r="L226" s="12"/>
      <c r="M226" s="24"/>
      <c r="N226" s="24"/>
      <c r="O226" s="24"/>
      <c r="P226" s="24"/>
    </row>
    <row r="227" spans="1:16" x14ac:dyDescent="0.3">
      <c r="A227" s="12"/>
      <c r="L227" s="12"/>
      <c r="M227" s="24"/>
      <c r="N227" s="24"/>
      <c r="O227" s="24"/>
      <c r="P227" s="24"/>
    </row>
    <row r="228" spans="1:16" x14ac:dyDescent="0.3">
      <c r="A228" s="12"/>
      <c r="L228" s="3"/>
      <c r="M228" s="21"/>
      <c r="N228" s="21"/>
      <c r="O228" s="21"/>
      <c r="P228" s="21"/>
    </row>
    <row r="229" spans="1:16" x14ac:dyDescent="0.3">
      <c r="A229" s="12"/>
      <c r="L229" s="3"/>
      <c r="M229" s="21"/>
      <c r="N229" s="21"/>
      <c r="O229" s="21"/>
      <c r="P229" s="21"/>
    </row>
    <row r="230" spans="1:16" x14ac:dyDescent="0.3">
      <c r="A230" s="12"/>
      <c r="L230" s="3"/>
      <c r="M230" s="21"/>
      <c r="N230" s="21"/>
      <c r="O230" s="21"/>
      <c r="P230" s="21"/>
    </row>
    <row r="231" spans="1:16" x14ac:dyDescent="0.3">
      <c r="A231" s="12"/>
      <c r="L231" s="15"/>
      <c r="M231" s="21"/>
      <c r="N231" s="21"/>
      <c r="O231" s="21"/>
      <c r="P231" s="21"/>
    </row>
    <row r="232" spans="1:16" x14ac:dyDescent="0.3">
      <c r="A232" s="12"/>
      <c r="L232" s="15"/>
      <c r="M232" s="21"/>
      <c r="N232" s="21"/>
      <c r="O232" s="21"/>
      <c r="P232" s="21"/>
    </row>
    <row r="233" spans="1:16" x14ac:dyDescent="0.3">
      <c r="A233" s="12"/>
      <c r="L233" s="15"/>
      <c r="M233" s="21"/>
      <c r="N233" s="21"/>
      <c r="O233" s="21"/>
      <c r="P233" s="21"/>
    </row>
    <row r="234" spans="1:16" x14ac:dyDescent="0.3">
      <c r="A234" s="12"/>
      <c r="L234" s="3"/>
      <c r="M234" s="21"/>
      <c r="N234" s="21"/>
      <c r="O234" s="21"/>
      <c r="P234" s="21"/>
    </row>
    <row r="235" spans="1:16" x14ac:dyDescent="0.3">
      <c r="A235" s="12"/>
      <c r="L235" s="3"/>
      <c r="M235" s="21"/>
      <c r="N235" s="21"/>
      <c r="O235" s="21"/>
      <c r="P235" s="21"/>
    </row>
    <row r="236" spans="1:16" x14ac:dyDescent="0.3">
      <c r="A236" s="12"/>
      <c r="L236" s="3"/>
      <c r="M236" s="21"/>
      <c r="N236" s="21"/>
      <c r="O236" s="21"/>
      <c r="P236" s="21"/>
    </row>
    <row r="237" spans="1:16" x14ac:dyDescent="0.3">
      <c r="A237" s="12"/>
      <c r="L237" s="3"/>
      <c r="M237" s="21"/>
      <c r="N237" s="21"/>
      <c r="O237" s="21"/>
      <c r="P237" s="21"/>
    </row>
    <row r="238" spans="1:16" x14ac:dyDescent="0.3">
      <c r="A238" s="12"/>
      <c r="L238" s="3"/>
      <c r="M238" s="21"/>
      <c r="N238" s="21"/>
      <c r="O238" s="21"/>
      <c r="P238" s="21"/>
    </row>
    <row r="239" spans="1:16" x14ac:dyDescent="0.3">
      <c r="A239" s="12"/>
      <c r="L239" s="3"/>
      <c r="M239" s="21"/>
      <c r="N239" s="21"/>
      <c r="O239" s="21"/>
      <c r="P239" s="21"/>
    </row>
    <row r="240" spans="1:16" x14ac:dyDescent="0.3">
      <c r="A240" s="12"/>
      <c r="L240" s="3"/>
      <c r="M240" s="21"/>
      <c r="N240" s="21"/>
      <c r="O240" s="21"/>
      <c r="P240" s="21"/>
    </row>
    <row r="241" spans="1:16" x14ac:dyDescent="0.3">
      <c r="A241" s="12"/>
      <c r="L241" s="3"/>
      <c r="M241" s="21"/>
      <c r="N241" s="21"/>
      <c r="O241" s="21"/>
      <c r="P241" s="21"/>
    </row>
    <row r="242" spans="1:16" x14ac:dyDescent="0.3">
      <c r="A242" s="12"/>
      <c r="L242" s="3"/>
      <c r="M242" s="21"/>
      <c r="N242" s="21"/>
      <c r="O242" s="21"/>
      <c r="P242" s="21"/>
    </row>
    <row r="243" spans="1:16" x14ac:dyDescent="0.3">
      <c r="A243" s="12"/>
      <c r="L243" s="3"/>
      <c r="M243" s="21"/>
      <c r="N243" s="21"/>
      <c r="O243" s="21"/>
      <c r="P243" s="21"/>
    </row>
    <row r="244" spans="1:16" x14ac:dyDescent="0.3">
      <c r="A244" s="12"/>
      <c r="L244" s="3"/>
      <c r="M244" s="21"/>
      <c r="N244" s="21"/>
      <c r="O244" s="21"/>
      <c r="P244" s="21"/>
    </row>
    <row r="245" spans="1:16" x14ac:dyDescent="0.3">
      <c r="A245" s="12"/>
      <c r="L245" s="3"/>
      <c r="M245" s="21"/>
      <c r="N245" s="21"/>
      <c r="O245" s="21"/>
      <c r="P245" s="21"/>
    </row>
    <row r="246" spans="1:16" x14ac:dyDescent="0.3">
      <c r="A246" s="12"/>
      <c r="L246" s="3"/>
      <c r="M246" s="21"/>
      <c r="N246" s="21"/>
      <c r="O246" s="21"/>
      <c r="P246" s="21"/>
    </row>
    <row r="247" spans="1:16" x14ac:dyDescent="0.3">
      <c r="A247" s="12"/>
      <c r="L247" s="3"/>
      <c r="M247" s="21"/>
      <c r="N247" s="21"/>
      <c r="O247" s="21"/>
      <c r="P247" s="21"/>
    </row>
    <row r="248" spans="1:16" x14ac:dyDescent="0.3">
      <c r="A248" s="12"/>
      <c r="L248" s="3"/>
      <c r="M248" s="21"/>
      <c r="N248" s="21"/>
      <c r="O248" s="21"/>
      <c r="P248" s="21"/>
    </row>
    <row r="249" spans="1:16" x14ac:dyDescent="0.3">
      <c r="A249" s="12"/>
      <c r="L249" s="3"/>
      <c r="M249" s="21"/>
      <c r="N249" s="21"/>
      <c r="O249" s="21"/>
      <c r="P249" s="21"/>
    </row>
    <row r="250" spans="1:16" x14ac:dyDescent="0.3">
      <c r="A250" s="12"/>
      <c r="L250" s="3"/>
      <c r="M250" s="21"/>
      <c r="N250" s="21"/>
      <c r="O250" s="21"/>
      <c r="P250" s="21"/>
    </row>
    <row r="251" spans="1:16" x14ac:dyDescent="0.3">
      <c r="A251" s="12"/>
      <c r="L251" s="3"/>
      <c r="M251" s="21"/>
      <c r="N251" s="21"/>
      <c r="O251" s="21"/>
      <c r="P251" s="21"/>
    </row>
    <row r="252" spans="1:16" x14ac:dyDescent="0.3">
      <c r="A252" s="12"/>
      <c r="L252" s="3"/>
      <c r="M252" s="21"/>
      <c r="N252" s="21"/>
      <c r="O252" s="21"/>
      <c r="P252" s="21"/>
    </row>
    <row r="253" spans="1:16" x14ac:dyDescent="0.3">
      <c r="A253" s="12"/>
      <c r="L253" s="3"/>
      <c r="M253" s="21"/>
      <c r="N253" s="21"/>
      <c r="O253" s="21"/>
      <c r="P253" s="21"/>
    </row>
    <row r="254" spans="1:16" x14ac:dyDescent="0.3">
      <c r="A254" s="12"/>
      <c r="L254" s="3"/>
      <c r="M254" s="21"/>
      <c r="N254" s="21"/>
      <c r="O254" s="21"/>
      <c r="P254" s="21"/>
    </row>
    <row r="255" spans="1:16" x14ac:dyDescent="0.3">
      <c r="A255" s="12"/>
      <c r="L255" s="3"/>
      <c r="M255" s="21"/>
      <c r="N255" s="21"/>
      <c r="O255" s="21"/>
      <c r="P255" s="21"/>
    </row>
    <row r="256" spans="1:16" x14ac:dyDescent="0.3">
      <c r="A256" s="12"/>
      <c r="L256" s="3"/>
      <c r="M256" s="21"/>
      <c r="N256" s="21"/>
      <c r="O256" s="21"/>
      <c r="P256" s="21"/>
    </row>
    <row r="257" spans="1:16" x14ac:dyDescent="0.3">
      <c r="A257" s="12"/>
      <c r="L257" s="3"/>
      <c r="M257" s="21"/>
      <c r="N257" s="21"/>
      <c r="O257" s="21"/>
      <c r="P257" s="21"/>
    </row>
    <row r="258" spans="1:16" x14ac:dyDescent="0.3">
      <c r="A258" s="12"/>
      <c r="L258" s="3"/>
      <c r="M258" s="21"/>
      <c r="N258" s="21"/>
      <c r="O258" s="21"/>
      <c r="P258" s="21"/>
    </row>
    <row r="259" spans="1:16" x14ac:dyDescent="0.3">
      <c r="A259" s="12"/>
      <c r="L259" s="3"/>
      <c r="M259" s="21"/>
      <c r="N259" s="21"/>
      <c r="O259" s="21"/>
      <c r="P259" s="21"/>
    </row>
    <row r="260" spans="1:16" x14ac:dyDescent="0.3">
      <c r="A260" s="12"/>
      <c r="L260" s="3"/>
      <c r="M260" s="21"/>
      <c r="N260" s="21"/>
      <c r="O260" s="21"/>
      <c r="P260" s="21"/>
    </row>
    <row r="261" spans="1:16" x14ac:dyDescent="0.3">
      <c r="A261" s="12"/>
      <c r="L261" s="3"/>
      <c r="M261" s="21"/>
      <c r="N261" s="21"/>
      <c r="O261" s="21"/>
      <c r="P261" s="21"/>
    </row>
    <row r="262" spans="1:16" x14ac:dyDescent="0.3">
      <c r="A262" s="12"/>
      <c r="L262" s="3"/>
      <c r="M262" s="21"/>
      <c r="N262" s="21"/>
      <c r="O262" s="21"/>
      <c r="P262" s="21"/>
    </row>
    <row r="263" spans="1:16" x14ac:dyDescent="0.3">
      <c r="A263" s="12"/>
      <c r="L263" s="3"/>
      <c r="M263" s="21"/>
      <c r="N263" s="21"/>
      <c r="O263" s="21"/>
      <c r="P263" s="21"/>
    </row>
    <row r="264" spans="1:16" x14ac:dyDescent="0.3">
      <c r="A264" s="12"/>
      <c r="L264" s="3"/>
      <c r="M264" s="21"/>
      <c r="N264" s="21"/>
      <c r="O264" s="21"/>
      <c r="P264" s="21"/>
    </row>
    <row r="265" spans="1:16" x14ac:dyDescent="0.3">
      <c r="A265" s="12"/>
      <c r="L265" s="3"/>
      <c r="M265" s="21"/>
      <c r="N265" s="21"/>
      <c r="O265" s="21"/>
      <c r="P265" s="21"/>
    </row>
    <row r="266" spans="1:16" x14ac:dyDescent="0.3">
      <c r="A266" s="12"/>
      <c r="L266" s="3"/>
      <c r="M266" s="21"/>
      <c r="N266" s="21"/>
      <c r="O266" s="21"/>
      <c r="P266" s="21"/>
    </row>
    <row r="267" spans="1:16" x14ac:dyDescent="0.3">
      <c r="A267" s="12"/>
      <c r="L267" s="3"/>
      <c r="M267" s="21"/>
      <c r="N267" s="21"/>
      <c r="O267" s="21"/>
      <c r="P267" s="21"/>
    </row>
    <row r="268" spans="1:16" x14ac:dyDescent="0.3">
      <c r="A268" s="12"/>
      <c r="L268" s="3"/>
      <c r="M268" s="21"/>
      <c r="N268" s="21"/>
      <c r="O268" s="21"/>
      <c r="P268" s="21"/>
    </row>
    <row r="269" spans="1:16" x14ac:dyDescent="0.3">
      <c r="A269" s="12"/>
      <c r="L269" s="3"/>
      <c r="M269" s="21"/>
      <c r="N269" s="21"/>
      <c r="O269" s="21"/>
      <c r="P269" s="21"/>
    </row>
    <row r="270" spans="1:16" x14ac:dyDescent="0.3">
      <c r="A270" s="12"/>
      <c r="L270" s="3"/>
      <c r="M270" s="21"/>
      <c r="N270" s="21"/>
      <c r="O270" s="21"/>
      <c r="P270" s="21"/>
    </row>
    <row r="271" spans="1:16" x14ac:dyDescent="0.3">
      <c r="A271" s="12"/>
      <c r="L271" s="3"/>
      <c r="M271" s="21"/>
      <c r="N271" s="21"/>
      <c r="O271" s="21"/>
      <c r="P271" s="21"/>
    </row>
    <row r="272" spans="1:16" x14ac:dyDescent="0.3">
      <c r="A272" s="12"/>
      <c r="L272" s="3"/>
      <c r="M272" s="21"/>
      <c r="N272" s="21"/>
      <c r="O272" s="21"/>
      <c r="P272" s="21"/>
    </row>
    <row r="273" spans="1:16" x14ac:dyDescent="0.3">
      <c r="A273" s="12"/>
      <c r="L273" s="3"/>
      <c r="M273" s="21"/>
      <c r="N273" s="21"/>
      <c r="O273" s="21"/>
      <c r="P273" s="21"/>
    </row>
    <row r="274" spans="1:16" x14ac:dyDescent="0.3">
      <c r="A274" s="12"/>
      <c r="L274" s="3"/>
      <c r="M274" s="21"/>
      <c r="N274" s="21"/>
      <c r="O274" s="21"/>
      <c r="P274" s="21"/>
    </row>
    <row r="275" spans="1:16" x14ac:dyDescent="0.3">
      <c r="A275" s="12"/>
      <c r="L275" s="3"/>
      <c r="M275" s="21"/>
      <c r="N275" s="21"/>
      <c r="O275" s="21"/>
      <c r="P275" s="21"/>
    </row>
    <row r="276" spans="1:16" x14ac:dyDescent="0.3">
      <c r="A276" s="12"/>
      <c r="L276" s="3"/>
      <c r="M276" s="21"/>
      <c r="N276" s="21"/>
      <c r="O276" s="21"/>
      <c r="P276" s="21"/>
    </row>
    <row r="277" spans="1:16" x14ac:dyDescent="0.3">
      <c r="A277" s="12"/>
      <c r="L277" s="3"/>
      <c r="M277" s="21"/>
      <c r="N277" s="21"/>
      <c r="O277" s="21"/>
      <c r="P277" s="21"/>
    </row>
    <row r="278" spans="1:16" x14ac:dyDescent="0.3">
      <c r="A278" s="12"/>
      <c r="L278" s="3"/>
      <c r="M278" s="21"/>
      <c r="N278" s="21"/>
      <c r="O278" s="21"/>
      <c r="P278" s="21"/>
    </row>
    <row r="279" spans="1:16" x14ac:dyDescent="0.3">
      <c r="A279" s="12"/>
      <c r="L279" s="3"/>
      <c r="M279" s="21"/>
      <c r="N279" s="21"/>
      <c r="O279" s="21"/>
      <c r="P279" s="21"/>
    </row>
    <row r="280" spans="1:16" x14ac:dyDescent="0.3">
      <c r="A280" s="12"/>
      <c r="L280" s="3"/>
      <c r="M280" s="21"/>
      <c r="N280" s="21"/>
      <c r="O280" s="21"/>
      <c r="P280" s="21"/>
    </row>
    <row r="281" spans="1:16" x14ac:dyDescent="0.3">
      <c r="A281" s="12"/>
      <c r="L281" s="3"/>
      <c r="M281" s="21"/>
      <c r="N281" s="21"/>
      <c r="O281" s="21"/>
      <c r="P281" s="21"/>
    </row>
    <row r="282" spans="1:16" x14ac:dyDescent="0.3">
      <c r="A282" s="12"/>
      <c r="L282" s="3"/>
      <c r="M282" s="21"/>
      <c r="N282" s="21"/>
      <c r="O282" s="21"/>
      <c r="P282" s="21"/>
    </row>
    <row r="283" spans="1:16" x14ac:dyDescent="0.3">
      <c r="A283" s="12"/>
      <c r="L283" s="3"/>
      <c r="M283" s="21"/>
      <c r="N283" s="21"/>
      <c r="O283" s="21"/>
      <c r="P283" s="21"/>
    </row>
    <row r="284" spans="1:16" x14ac:dyDescent="0.3">
      <c r="A284" s="12"/>
      <c r="L284" s="3"/>
      <c r="M284" s="21"/>
      <c r="N284" s="21"/>
      <c r="O284" s="21"/>
      <c r="P284" s="21"/>
    </row>
    <row r="285" spans="1:16" x14ac:dyDescent="0.3">
      <c r="A285" s="12"/>
      <c r="L285" s="3"/>
      <c r="M285" s="21"/>
      <c r="N285" s="21"/>
      <c r="O285" s="21"/>
      <c r="P285" s="21"/>
    </row>
    <row r="286" spans="1:16" x14ac:dyDescent="0.3">
      <c r="A286" s="12"/>
      <c r="L286" s="3"/>
      <c r="M286" s="21"/>
      <c r="N286" s="21"/>
      <c r="O286" s="21"/>
      <c r="P286" s="21"/>
    </row>
    <row r="287" spans="1:16" x14ac:dyDescent="0.3">
      <c r="A287" s="12"/>
      <c r="L287" s="3"/>
      <c r="M287" s="21"/>
      <c r="N287" s="21"/>
      <c r="O287" s="21"/>
      <c r="P287" s="21"/>
    </row>
    <row r="288" spans="1:16" x14ac:dyDescent="0.3">
      <c r="A288" s="12"/>
      <c r="L288" s="3"/>
      <c r="M288" s="3"/>
      <c r="N288" s="3"/>
      <c r="O288" s="3"/>
      <c r="P288" s="3"/>
    </row>
    <row r="289" spans="1:16" x14ac:dyDescent="0.3">
      <c r="A289" s="12"/>
      <c r="L289" s="3"/>
      <c r="M289" s="3"/>
      <c r="N289" s="3"/>
      <c r="O289" s="3"/>
      <c r="P289" s="3"/>
    </row>
    <row r="290" spans="1:16" x14ac:dyDescent="0.3">
      <c r="A290" s="12"/>
      <c r="L290" s="3"/>
      <c r="M290" s="3"/>
      <c r="N290" s="3"/>
      <c r="O290" s="3"/>
      <c r="P290" s="3"/>
    </row>
    <row r="291" spans="1:16" x14ac:dyDescent="0.3">
      <c r="A291" s="12"/>
      <c r="L291" s="3"/>
      <c r="M291" s="3"/>
      <c r="N291" s="3"/>
      <c r="O291" s="3"/>
      <c r="P291" s="3"/>
    </row>
    <row r="292" spans="1:16" x14ac:dyDescent="0.3">
      <c r="A292" s="12"/>
      <c r="L292" s="3"/>
      <c r="M292" s="3"/>
      <c r="N292" s="3"/>
      <c r="O292" s="3"/>
      <c r="P292" s="3"/>
    </row>
    <row r="293" spans="1:16" x14ac:dyDescent="0.3">
      <c r="A293" s="12"/>
      <c r="L293" s="3"/>
      <c r="M293" s="3"/>
      <c r="N293" s="3"/>
      <c r="O293" s="3"/>
      <c r="P293" s="3"/>
    </row>
    <row r="294" spans="1:16" x14ac:dyDescent="0.3">
      <c r="A294" s="12"/>
      <c r="L294" s="3"/>
      <c r="M294" s="3"/>
      <c r="N294" s="3"/>
      <c r="O294" s="3"/>
      <c r="P294" s="3"/>
    </row>
    <row r="295" spans="1:16" x14ac:dyDescent="0.3">
      <c r="A295" s="12"/>
      <c r="L295" s="3"/>
      <c r="M295" s="3"/>
      <c r="N295" s="3"/>
      <c r="O295" s="3"/>
      <c r="P295" s="3"/>
    </row>
    <row r="296" spans="1:16" x14ac:dyDescent="0.3">
      <c r="A296" s="12"/>
      <c r="L296" s="3"/>
      <c r="M296" s="3"/>
      <c r="N296" s="3"/>
      <c r="O296" s="3"/>
      <c r="P296" s="3"/>
    </row>
    <row r="297" spans="1:16" x14ac:dyDescent="0.3">
      <c r="A297" s="12"/>
      <c r="L297" s="3"/>
      <c r="M297" s="3"/>
      <c r="N297" s="3"/>
      <c r="O297" s="3"/>
      <c r="P297" s="3"/>
    </row>
    <row r="298" spans="1:16" x14ac:dyDescent="0.3">
      <c r="A298" s="12"/>
      <c r="L298" s="3"/>
      <c r="M298" s="3"/>
      <c r="N298" s="3"/>
      <c r="O298" s="3"/>
      <c r="P298" s="3"/>
    </row>
    <row r="299" spans="1:16" x14ac:dyDescent="0.3">
      <c r="A299" s="12"/>
      <c r="L299" s="3"/>
      <c r="M299" s="3"/>
      <c r="N299" s="3"/>
      <c r="O299" s="3"/>
      <c r="P299" s="3"/>
    </row>
    <row r="300" spans="1:16" x14ac:dyDescent="0.3">
      <c r="A300" s="12"/>
      <c r="L300" s="3"/>
      <c r="M300" s="3"/>
      <c r="N300" s="3"/>
      <c r="O300" s="3"/>
      <c r="P300" s="3"/>
    </row>
    <row r="301" spans="1:16" x14ac:dyDescent="0.3">
      <c r="A301" s="12"/>
      <c r="L301" s="3"/>
      <c r="M301" s="3"/>
      <c r="N301" s="3"/>
      <c r="O301" s="3"/>
      <c r="P301" s="3"/>
    </row>
    <row r="302" spans="1:16" x14ac:dyDescent="0.3">
      <c r="A302" s="12"/>
      <c r="L302" s="3"/>
      <c r="M302" s="3"/>
      <c r="N302" s="3"/>
      <c r="O302" s="3"/>
      <c r="P302" s="3"/>
    </row>
    <row r="303" spans="1:16" x14ac:dyDescent="0.3">
      <c r="A303" s="12"/>
      <c r="L303" s="3"/>
      <c r="M303" s="3"/>
      <c r="N303" s="3"/>
      <c r="O303" s="3"/>
      <c r="P303" s="3"/>
    </row>
    <row r="304" spans="1:16" x14ac:dyDescent="0.3">
      <c r="A304" s="12"/>
      <c r="L304" s="3"/>
      <c r="M304" s="3"/>
      <c r="N304" s="3"/>
      <c r="O304" s="3"/>
      <c r="P304" s="3"/>
    </row>
    <row r="305" spans="1:16" x14ac:dyDescent="0.3">
      <c r="A305" s="12"/>
      <c r="L305" s="3"/>
      <c r="M305" s="3"/>
      <c r="N305" s="3"/>
      <c r="O305" s="3"/>
      <c r="P305" s="3"/>
    </row>
    <row r="306" spans="1:16" x14ac:dyDescent="0.3">
      <c r="A306" s="12"/>
      <c r="L306" s="3"/>
      <c r="M306" s="3"/>
      <c r="N306" s="3"/>
      <c r="O306" s="3"/>
      <c r="P306" s="3"/>
    </row>
    <row r="307" spans="1:16" x14ac:dyDescent="0.3">
      <c r="A307" s="12"/>
      <c r="L307" s="3"/>
      <c r="M307" s="3"/>
      <c r="N307" s="3"/>
      <c r="O307" s="3"/>
      <c r="P307" s="3"/>
    </row>
    <row r="308" spans="1:16" x14ac:dyDescent="0.3">
      <c r="A308" s="12"/>
      <c r="L308" s="3"/>
      <c r="M308" s="3"/>
      <c r="N308" s="3"/>
      <c r="O308" s="3"/>
      <c r="P308" s="3"/>
    </row>
    <row r="309" spans="1:16" x14ac:dyDescent="0.3">
      <c r="A309" s="12"/>
      <c r="L309" s="3"/>
      <c r="M309" s="3"/>
      <c r="N309" s="3"/>
      <c r="O309" s="3"/>
      <c r="P309" s="3"/>
    </row>
    <row r="310" spans="1:16" x14ac:dyDescent="0.3">
      <c r="A310" s="12"/>
      <c r="L310" s="3"/>
      <c r="M310" s="3"/>
      <c r="N310" s="3"/>
      <c r="O310" s="3"/>
      <c r="P310" s="3"/>
    </row>
    <row r="311" spans="1:16" x14ac:dyDescent="0.3">
      <c r="A311" s="12"/>
      <c r="L311" s="3"/>
      <c r="M311" s="3"/>
      <c r="N311" s="3"/>
      <c r="O311" s="3"/>
      <c r="P311" s="3"/>
    </row>
    <row r="312" spans="1:16" x14ac:dyDescent="0.3">
      <c r="A312" s="12"/>
      <c r="L312" s="3"/>
      <c r="M312" s="3"/>
      <c r="N312" s="3"/>
      <c r="O312" s="3"/>
      <c r="P312" s="3"/>
    </row>
    <row r="313" spans="1:16" x14ac:dyDescent="0.3">
      <c r="A313" s="12"/>
      <c r="L313" s="3"/>
      <c r="M313" s="3"/>
      <c r="N313" s="3"/>
      <c r="O313" s="3"/>
      <c r="P313" s="3"/>
    </row>
    <row r="314" spans="1:16" x14ac:dyDescent="0.3">
      <c r="A314" s="12"/>
      <c r="L314" s="3"/>
      <c r="M314" s="3"/>
      <c r="N314" s="3"/>
      <c r="O314" s="3"/>
      <c r="P314" s="3"/>
    </row>
    <row r="315" spans="1:16" x14ac:dyDescent="0.3">
      <c r="A315" s="12"/>
      <c r="L315" s="3"/>
      <c r="M315" s="3"/>
      <c r="N315" s="3"/>
      <c r="O315" s="3"/>
      <c r="P315" s="3"/>
    </row>
    <row r="316" spans="1:16" x14ac:dyDescent="0.3">
      <c r="A316" s="12"/>
      <c r="L316" s="3"/>
      <c r="M316" s="3"/>
      <c r="N316" s="3"/>
      <c r="O316" s="3"/>
      <c r="P316" s="3"/>
    </row>
    <row r="317" spans="1:16" x14ac:dyDescent="0.3">
      <c r="A317" s="12"/>
      <c r="L317" s="3"/>
      <c r="M317" s="3"/>
      <c r="N317" s="3"/>
      <c r="O317" s="3"/>
      <c r="P317" s="3"/>
    </row>
    <row r="318" spans="1:16" x14ac:dyDescent="0.3">
      <c r="A318" s="12"/>
      <c r="L318" s="3"/>
      <c r="M318" s="3"/>
      <c r="N318" s="3"/>
      <c r="O318" s="3"/>
      <c r="P318" s="3"/>
    </row>
    <row r="319" spans="1:16" x14ac:dyDescent="0.3">
      <c r="A319" s="12"/>
      <c r="L319" s="3"/>
      <c r="M319" s="3"/>
      <c r="N319" s="3"/>
      <c r="O319" s="3"/>
      <c r="P319" s="3"/>
    </row>
    <row r="320" spans="1:16" x14ac:dyDescent="0.3">
      <c r="A320" s="12"/>
      <c r="L320" s="3"/>
      <c r="M320" s="3"/>
      <c r="N320" s="3"/>
      <c r="O320" s="3"/>
      <c r="P320" s="3"/>
    </row>
    <row r="321" spans="1:16" x14ac:dyDescent="0.3">
      <c r="A321" s="12"/>
      <c r="L321" s="3"/>
      <c r="M321" s="3"/>
      <c r="N321" s="3"/>
      <c r="O321" s="3"/>
      <c r="P321" s="3"/>
    </row>
    <row r="322" spans="1:16" x14ac:dyDescent="0.3">
      <c r="A322" s="12"/>
      <c r="L322" s="3"/>
      <c r="M322" s="3"/>
      <c r="N322" s="3"/>
      <c r="O322" s="3"/>
      <c r="P322" s="3"/>
    </row>
    <row r="323" spans="1:16" x14ac:dyDescent="0.3">
      <c r="A323" s="12"/>
      <c r="L323" s="3"/>
      <c r="M323" s="3"/>
      <c r="N323" s="3"/>
      <c r="O323" s="3"/>
      <c r="P323" s="3"/>
    </row>
    <row r="324" spans="1:16" x14ac:dyDescent="0.3">
      <c r="A324" s="12"/>
      <c r="L324" s="3"/>
      <c r="M324" s="3"/>
      <c r="N324" s="3"/>
      <c r="O324" s="3"/>
      <c r="P324" s="3"/>
    </row>
    <row r="325" spans="1:16" x14ac:dyDescent="0.3">
      <c r="A325" s="12"/>
      <c r="L325" s="3"/>
      <c r="M325" s="3"/>
      <c r="N325" s="3"/>
      <c r="O325" s="3"/>
      <c r="P325" s="3"/>
    </row>
    <row r="326" spans="1:16" x14ac:dyDescent="0.3">
      <c r="A326" s="12"/>
      <c r="L326" s="3"/>
      <c r="M326" s="3"/>
      <c r="N326" s="3"/>
      <c r="O326" s="3"/>
      <c r="P326" s="3"/>
    </row>
    <row r="327" spans="1:16" x14ac:dyDescent="0.3">
      <c r="A327" s="12"/>
      <c r="L327" s="3"/>
      <c r="M327" s="3"/>
      <c r="N327" s="3"/>
      <c r="O327" s="3"/>
      <c r="P327" s="3"/>
    </row>
    <row r="328" spans="1:16" x14ac:dyDescent="0.3">
      <c r="A328" s="12"/>
      <c r="L328" s="3"/>
      <c r="M328" s="3"/>
      <c r="N328" s="3"/>
      <c r="O328" s="3"/>
      <c r="P328" s="3"/>
    </row>
    <row r="329" spans="1:16" x14ac:dyDescent="0.3">
      <c r="A329" s="12"/>
      <c r="L329" s="3"/>
      <c r="M329" s="3"/>
      <c r="N329" s="3"/>
      <c r="O329" s="3"/>
      <c r="P329" s="3"/>
    </row>
    <row r="330" spans="1:16" x14ac:dyDescent="0.3">
      <c r="A330" s="12"/>
    </row>
    <row r="331" spans="1:16" x14ac:dyDescent="0.3">
      <c r="A331" s="12"/>
    </row>
    <row r="332" spans="1:16" x14ac:dyDescent="0.3">
      <c r="A332" s="12"/>
    </row>
    <row r="333" spans="1:16" x14ac:dyDescent="0.3">
      <c r="A333" s="12"/>
    </row>
    <row r="334" spans="1:16" x14ac:dyDescent="0.3">
      <c r="A334" s="12"/>
    </row>
    <row r="335" spans="1:16" x14ac:dyDescent="0.3">
      <c r="A335" s="12"/>
    </row>
    <row r="336" spans="1:16" x14ac:dyDescent="0.3">
      <c r="A336" s="12"/>
    </row>
    <row r="337" spans="1:16" x14ac:dyDescent="0.3">
      <c r="A337" s="12"/>
      <c r="L337" s="3"/>
      <c r="M337" s="3"/>
      <c r="N337" s="3"/>
      <c r="O337" s="3"/>
      <c r="P337" s="3"/>
    </row>
    <row r="338" spans="1:16" x14ac:dyDescent="0.3">
      <c r="A338" s="12"/>
      <c r="L338" s="3"/>
      <c r="M338" s="3"/>
      <c r="N338" s="3"/>
      <c r="O338" s="3"/>
      <c r="P338" s="3"/>
    </row>
    <row r="339" spans="1:16" x14ac:dyDescent="0.3">
      <c r="A339" s="12"/>
      <c r="L339" s="3"/>
      <c r="M339" s="3"/>
      <c r="N339" s="3"/>
      <c r="O339" s="3"/>
      <c r="P339" s="3"/>
    </row>
    <row r="340" spans="1:16" x14ac:dyDescent="0.3">
      <c r="A340" s="12"/>
      <c r="L340" s="3"/>
      <c r="M340" s="3"/>
      <c r="N340" s="3"/>
      <c r="O340" s="3"/>
      <c r="P340" s="3"/>
    </row>
    <row r="341" spans="1:16" x14ac:dyDescent="0.3">
      <c r="A341" s="12"/>
      <c r="L341" s="3"/>
      <c r="M341" s="3"/>
      <c r="N341" s="3"/>
      <c r="O341" s="3"/>
      <c r="P341" s="3"/>
    </row>
    <row r="342" spans="1:16" x14ac:dyDescent="0.3">
      <c r="A342" s="12"/>
      <c r="L342" s="3"/>
      <c r="M342" s="3"/>
      <c r="N342" s="3"/>
      <c r="O342" s="3"/>
      <c r="P342" s="3"/>
    </row>
    <row r="343" spans="1:16" x14ac:dyDescent="0.3">
      <c r="A343" s="12"/>
      <c r="L343" s="3"/>
      <c r="M343" s="3"/>
      <c r="N343" s="3"/>
      <c r="O343" s="3"/>
      <c r="P343" s="3"/>
    </row>
    <row r="344" spans="1:16" x14ac:dyDescent="0.3">
      <c r="A344" s="12"/>
      <c r="L344" s="3"/>
      <c r="M344" s="3"/>
      <c r="N344" s="3"/>
      <c r="O344" s="3"/>
      <c r="P344" s="3"/>
    </row>
    <row r="345" spans="1:16" x14ac:dyDescent="0.3">
      <c r="A345" s="12"/>
      <c r="L345" s="3"/>
      <c r="M345" s="3"/>
      <c r="N345" s="3"/>
      <c r="O345" s="3"/>
      <c r="P345" s="3"/>
    </row>
    <row r="346" spans="1:16" x14ac:dyDescent="0.3">
      <c r="A346" s="12"/>
      <c r="L346" s="3"/>
      <c r="M346" s="3"/>
      <c r="N346" s="3"/>
      <c r="O346" s="3"/>
      <c r="P346" s="3"/>
    </row>
    <row r="347" spans="1:16" x14ac:dyDescent="0.3">
      <c r="A347" s="12"/>
      <c r="L347" s="3"/>
      <c r="M347" s="3"/>
      <c r="N347" s="3"/>
      <c r="O347" s="3"/>
      <c r="P347" s="3"/>
    </row>
    <row r="348" spans="1:16" x14ac:dyDescent="0.3">
      <c r="A348" s="12"/>
      <c r="L348" s="3"/>
      <c r="M348" s="3"/>
      <c r="N348" s="3"/>
      <c r="O348" s="3"/>
      <c r="P348" s="3"/>
    </row>
    <row r="349" spans="1:16" x14ac:dyDescent="0.3">
      <c r="A349" s="12"/>
      <c r="L349" s="3"/>
      <c r="M349" s="3"/>
      <c r="N349" s="3"/>
      <c r="O349" s="3"/>
      <c r="P349" s="3"/>
    </row>
    <row r="350" spans="1:16" x14ac:dyDescent="0.3">
      <c r="A350" s="12"/>
      <c r="L350" s="3"/>
      <c r="M350" s="3"/>
      <c r="N350" s="3"/>
      <c r="O350" s="3"/>
      <c r="P350" s="3"/>
    </row>
    <row r="351" spans="1:16" x14ac:dyDescent="0.3">
      <c r="A351" s="12"/>
      <c r="L351" s="3"/>
      <c r="M351" s="3"/>
      <c r="N351" s="3"/>
      <c r="O351" s="3"/>
      <c r="P351" s="3"/>
    </row>
    <row r="352" spans="1:16" x14ac:dyDescent="0.3">
      <c r="A352" s="12"/>
      <c r="L352" s="3"/>
      <c r="M352" s="3"/>
      <c r="N352" s="3"/>
      <c r="O352" s="3"/>
      <c r="P352" s="3"/>
    </row>
    <row r="353" spans="1:16" x14ac:dyDescent="0.3">
      <c r="A353" s="12"/>
      <c r="L353" s="3"/>
      <c r="M353" s="3"/>
      <c r="N353" s="3"/>
      <c r="O353" s="3"/>
      <c r="P353" s="3"/>
    </row>
    <row r="354" spans="1:16" x14ac:dyDescent="0.3">
      <c r="A354" s="12"/>
      <c r="L354" s="3"/>
      <c r="M354" s="3"/>
      <c r="N354" s="3"/>
      <c r="O354" s="3"/>
      <c r="P354" s="3"/>
    </row>
    <row r="355" spans="1:16" x14ac:dyDescent="0.3">
      <c r="A355" s="12"/>
      <c r="L355" s="3"/>
      <c r="M355" s="3"/>
      <c r="N355" s="3"/>
      <c r="O355" s="3"/>
      <c r="P355" s="3"/>
    </row>
    <row r="356" spans="1:16" x14ac:dyDescent="0.3">
      <c r="A356" s="12"/>
      <c r="L356" s="3"/>
      <c r="M356" s="3"/>
      <c r="N356" s="3"/>
      <c r="O356" s="3"/>
      <c r="P356" s="3"/>
    </row>
    <row r="357" spans="1:16" x14ac:dyDescent="0.3">
      <c r="A357" s="12"/>
      <c r="L357" s="3"/>
      <c r="M357" s="3"/>
      <c r="N357" s="3"/>
      <c r="O357" s="3"/>
      <c r="P357" s="3"/>
    </row>
    <row r="358" spans="1:16" x14ac:dyDescent="0.3">
      <c r="A358" s="12"/>
      <c r="L358" s="3"/>
      <c r="M358" s="3"/>
      <c r="N358" s="3"/>
      <c r="O358" s="3"/>
      <c r="P358" s="3"/>
    </row>
    <row r="359" spans="1:16" x14ac:dyDescent="0.3">
      <c r="A359" s="12"/>
      <c r="L359" s="3"/>
      <c r="M359" s="3"/>
      <c r="N359" s="3"/>
      <c r="O359" s="3"/>
      <c r="P359" s="3"/>
    </row>
    <row r="360" spans="1:16" x14ac:dyDescent="0.3">
      <c r="A360" s="12"/>
      <c r="L360" s="3"/>
      <c r="M360" s="3"/>
      <c r="N360" s="3"/>
      <c r="O360" s="3"/>
      <c r="P360" s="3"/>
    </row>
    <row r="361" spans="1:16" x14ac:dyDescent="0.3">
      <c r="A361" s="12"/>
      <c r="L361" s="3"/>
      <c r="M361" s="3"/>
      <c r="N361" s="3"/>
      <c r="O361" s="3"/>
      <c r="P361" s="3"/>
    </row>
    <row r="362" spans="1:16" x14ac:dyDescent="0.3">
      <c r="A362" s="12"/>
      <c r="L362" s="3"/>
      <c r="M362" s="3"/>
      <c r="N362" s="3"/>
      <c r="O362" s="3"/>
      <c r="P362" s="3"/>
    </row>
    <row r="363" spans="1:16" x14ac:dyDescent="0.3">
      <c r="A363" s="12"/>
      <c r="L363" s="3"/>
      <c r="M363" s="3"/>
      <c r="N363" s="3"/>
      <c r="O363" s="3"/>
      <c r="P363" s="3"/>
    </row>
    <row r="364" spans="1:16" x14ac:dyDescent="0.3">
      <c r="A364" s="12"/>
      <c r="L364" s="3"/>
      <c r="M364" s="3"/>
      <c r="N364" s="3"/>
      <c r="O364" s="3"/>
      <c r="P364" s="3"/>
    </row>
    <row r="365" spans="1:16" x14ac:dyDescent="0.3">
      <c r="A365" s="12"/>
      <c r="L365" s="3"/>
      <c r="M365" s="3"/>
      <c r="N365" s="3"/>
      <c r="O365" s="3"/>
      <c r="P365" s="3"/>
    </row>
    <row r="366" spans="1:16" x14ac:dyDescent="0.3">
      <c r="A366" s="12"/>
      <c r="L366" s="3"/>
      <c r="M366" s="3"/>
      <c r="N366" s="3"/>
      <c r="O366" s="3"/>
      <c r="P366" s="3"/>
    </row>
    <row r="367" spans="1:16" x14ac:dyDescent="0.3">
      <c r="A367" s="12"/>
      <c r="L367" s="3"/>
      <c r="M367" s="3"/>
      <c r="N367" s="3"/>
      <c r="O367" s="3"/>
      <c r="P367" s="3"/>
    </row>
    <row r="368" spans="1:16" x14ac:dyDescent="0.3">
      <c r="A368" s="12"/>
      <c r="L368" s="3"/>
      <c r="M368" s="3"/>
      <c r="N368" s="3"/>
      <c r="O368" s="3"/>
      <c r="P368" s="3"/>
    </row>
    <row r="369" spans="1:16" x14ac:dyDescent="0.3">
      <c r="A369" s="12"/>
      <c r="L369" s="3"/>
      <c r="M369" s="3"/>
      <c r="N369" s="3"/>
      <c r="O369" s="3"/>
      <c r="P369" s="3"/>
    </row>
    <row r="370" spans="1:16" x14ac:dyDescent="0.3">
      <c r="A370" s="12"/>
      <c r="L370" s="3"/>
      <c r="M370" s="3"/>
      <c r="N370" s="3"/>
      <c r="O370" s="3"/>
      <c r="P370" s="3"/>
    </row>
    <row r="371" spans="1:16" x14ac:dyDescent="0.3">
      <c r="A371" s="12"/>
      <c r="L371" s="3"/>
      <c r="M371" s="3"/>
      <c r="N371" s="3"/>
      <c r="O371" s="3"/>
      <c r="P371" s="3"/>
    </row>
    <row r="372" spans="1:16" x14ac:dyDescent="0.3">
      <c r="A372" s="12"/>
      <c r="L372" s="3"/>
      <c r="M372" s="3"/>
      <c r="N372" s="3"/>
      <c r="O372" s="3"/>
      <c r="P372" s="3"/>
    </row>
    <row r="373" spans="1:16" x14ac:dyDescent="0.3">
      <c r="A373" s="12"/>
      <c r="L373" s="3"/>
      <c r="M373" s="3"/>
      <c r="N373" s="3"/>
      <c r="O373" s="3"/>
      <c r="P373" s="3"/>
    </row>
    <row r="374" spans="1:16" x14ac:dyDescent="0.3">
      <c r="A374" s="12"/>
      <c r="L374" s="3"/>
      <c r="M374" s="3"/>
      <c r="N374" s="3"/>
      <c r="O374" s="3"/>
      <c r="P374" s="3"/>
    </row>
    <row r="375" spans="1:16" x14ac:dyDescent="0.3">
      <c r="A375" s="12"/>
      <c r="L375" s="3"/>
      <c r="M375" s="3"/>
      <c r="N375" s="3"/>
      <c r="O375" s="3"/>
      <c r="P375" s="3"/>
    </row>
    <row r="376" spans="1:16" x14ac:dyDescent="0.3">
      <c r="A376" s="12"/>
      <c r="L376" s="3"/>
      <c r="M376" s="3"/>
      <c r="N376" s="3"/>
      <c r="O376" s="3"/>
      <c r="P376" s="3"/>
    </row>
    <row r="377" spans="1:16" x14ac:dyDescent="0.3">
      <c r="A377" s="12"/>
      <c r="L377" s="3"/>
      <c r="M377" s="3"/>
      <c r="N377" s="3"/>
      <c r="O377" s="3"/>
      <c r="P377" s="3"/>
    </row>
    <row r="378" spans="1:16" x14ac:dyDescent="0.3">
      <c r="A378" s="12"/>
      <c r="L378" s="3"/>
      <c r="M378" s="3"/>
      <c r="N378" s="3"/>
      <c r="O378" s="3"/>
      <c r="P378" s="3"/>
    </row>
    <row r="379" spans="1:16" x14ac:dyDescent="0.3">
      <c r="A379" s="12"/>
      <c r="L379" s="3"/>
      <c r="M379" s="3"/>
      <c r="N379" s="3"/>
      <c r="O379" s="3"/>
      <c r="P379" s="3"/>
    </row>
    <row r="380" spans="1:16" x14ac:dyDescent="0.3">
      <c r="A380" s="12"/>
      <c r="L380" s="3"/>
      <c r="M380" s="3"/>
      <c r="N380" s="3"/>
      <c r="O380" s="3"/>
      <c r="P380" s="3"/>
    </row>
    <row r="381" spans="1:16" x14ac:dyDescent="0.3">
      <c r="A381" s="12"/>
      <c r="L381" s="3"/>
      <c r="M381" s="3"/>
      <c r="N381" s="3"/>
      <c r="O381" s="3"/>
      <c r="P381" s="3"/>
    </row>
    <row r="382" spans="1:16" x14ac:dyDescent="0.3">
      <c r="A382" s="12"/>
      <c r="L382" s="3"/>
      <c r="M382" s="3"/>
      <c r="N382" s="3"/>
      <c r="O382" s="3"/>
      <c r="P382" s="3"/>
    </row>
    <row r="383" spans="1:16" x14ac:dyDescent="0.3">
      <c r="A383" s="12"/>
      <c r="L383" s="3"/>
      <c r="M383" s="3"/>
      <c r="N383" s="3"/>
      <c r="O383" s="3"/>
      <c r="P383" s="3"/>
    </row>
    <row r="384" spans="1:16" x14ac:dyDescent="0.3">
      <c r="A384" s="12"/>
      <c r="L384" s="3"/>
      <c r="M384" s="3"/>
      <c r="N384" s="3"/>
      <c r="O384" s="3"/>
      <c r="P384" s="3"/>
    </row>
    <row r="385" spans="1:16" x14ac:dyDescent="0.3">
      <c r="A385" s="12"/>
      <c r="L385" s="3"/>
      <c r="M385" s="3"/>
      <c r="N385" s="3"/>
      <c r="O385" s="3"/>
      <c r="P385" s="3"/>
    </row>
    <row r="386" spans="1:16" x14ac:dyDescent="0.3">
      <c r="A386" s="12"/>
      <c r="L386" s="3"/>
      <c r="M386" s="3"/>
      <c r="N386" s="3"/>
      <c r="O386" s="3"/>
      <c r="P386" s="3"/>
    </row>
    <row r="387" spans="1:16" x14ac:dyDescent="0.3">
      <c r="A387" s="12"/>
      <c r="L387" s="3"/>
      <c r="M387" s="3"/>
      <c r="N387" s="3"/>
      <c r="O387" s="3"/>
      <c r="P387" s="3"/>
    </row>
    <row r="388" spans="1:16" x14ac:dyDescent="0.3">
      <c r="A388" s="12"/>
      <c r="L388" s="3"/>
      <c r="M388" s="3"/>
      <c r="N388" s="3"/>
      <c r="O388" s="3"/>
      <c r="P388" s="3"/>
    </row>
    <row r="389" spans="1:16" x14ac:dyDescent="0.3">
      <c r="A389" s="12"/>
      <c r="L389" s="3"/>
      <c r="M389" s="3"/>
      <c r="N389" s="3"/>
      <c r="O389" s="3"/>
      <c r="P389" s="3"/>
    </row>
    <row r="390" spans="1:16" x14ac:dyDescent="0.3">
      <c r="A390" s="12"/>
      <c r="L390" s="3"/>
      <c r="M390" s="3"/>
      <c r="N390" s="3"/>
      <c r="O390" s="3"/>
      <c r="P390" s="3"/>
    </row>
    <row r="391" spans="1:16" x14ac:dyDescent="0.3">
      <c r="A391" s="12"/>
      <c r="L391" s="3"/>
      <c r="M391" s="3"/>
      <c r="N391" s="3"/>
      <c r="O391" s="3"/>
      <c r="P391" s="3"/>
    </row>
    <row r="392" spans="1:16" x14ac:dyDescent="0.3">
      <c r="A392" s="12"/>
      <c r="L392" s="3"/>
      <c r="M392" s="3"/>
      <c r="N392" s="3"/>
      <c r="O392" s="3"/>
      <c r="P392" s="3"/>
    </row>
    <row r="393" spans="1:16" x14ac:dyDescent="0.3">
      <c r="A393" s="12"/>
      <c r="L393" s="3"/>
      <c r="M393" s="3"/>
      <c r="N393" s="3"/>
      <c r="O393" s="3"/>
      <c r="P393" s="3"/>
    </row>
    <row r="394" spans="1:16" x14ac:dyDescent="0.3">
      <c r="A394" s="12"/>
      <c r="L394" s="3"/>
      <c r="M394" s="3"/>
      <c r="N394" s="3"/>
      <c r="O394" s="3"/>
      <c r="P394" s="3"/>
    </row>
    <row r="395" spans="1:16" x14ac:dyDescent="0.3">
      <c r="A395" s="12"/>
      <c r="L395" s="3"/>
      <c r="M395" s="3"/>
      <c r="N395" s="3"/>
      <c r="O395" s="3"/>
      <c r="P395" s="3"/>
    </row>
    <row r="396" spans="1:16" x14ac:dyDescent="0.3">
      <c r="A396" s="12"/>
      <c r="L396" s="3"/>
      <c r="M396" s="3"/>
      <c r="N396" s="3"/>
      <c r="O396" s="3"/>
      <c r="P396" s="3"/>
    </row>
    <row r="397" spans="1:16" x14ac:dyDescent="0.3">
      <c r="A397" s="12"/>
      <c r="L397" s="3"/>
      <c r="M397" s="3"/>
      <c r="N397" s="3"/>
      <c r="O397" s="3"/>
      <c r="P397" s="3"/>
    </row>
    <row r="398" spans="1:16" x14ac:dyDescent="0.3">
      <c r="A398" s="12"/>
      <c r="L398" s="3"/>
      <c r="M398" s="3"/>
      <c r="N398" s="3"/>
      <c r="O398" s="3"/>
      <c r="P398" s="3"/>
    </row>
    <row r="399" spans="1:16" x14ac:dyDescent="0.3">
      <c r="A399" s="12"/>
      <c r="L399" s="3"/>
      <c r="M399" s="3"/>
      <c r="N399" s="3"/>
      <c r="O399" s="3"/>
      <c r="P399" s="3"/>
    </row>
    <row r="400" spans="1:16" x14ac:dyDescent="0.3">
      <c r="A400" s="12"/>
      <c r="L400" s="3"/>
      <c r="M400" s="3"/>
      <c r="N400" s="3"/>
      <c r="O400" s="3"/>
      <c r="P400" s="3"/>
    </row>
    <row r="401" spans="1:16" x14ac:dyDescent="0.3">
      <c r="A401" s="12"/>
      <c r="L401" s="3"/>
      <c r="M401" s="3"/>
      <c r="N401" s="3"/>
      <c r="O401" s="3"/>
      <c r="P401" s="3"/>
    </row>
    <row r="402" spans="1:16" x14ac:dyDescent="0.3">
      <c r="A402" s="12"/>
      <c r="L402" s="3"/>
      <c r="M402" s="3"/>
      <c r="N402" s="3"/>
      <c r="O402" s="3"/>
      <c r="P402" s="3"/>
    </row>
    <row r="403" spans="1:16" x14ac:dyDescent="0.3">
      <c r="A403" s="12"/>
      <c r="L403" s="3"/>
      <c r="M403" s="3"/>
      <c r="N403" s="3"/>
      <c r="O403" s="3"/>
      <c r="P403" s="3"/>
    </row>
    <row r="404" spans="1:16" x14ac:dyDescent="0.3">
      <c r="A404" s="12"/>
      <c r="L404" s="3"/>
      <c r="M404" s="3"/>
      <c r="N404" s="3"/>
      <c r="O404" s="3"/>
      <c r="P404" s="3"/>
    </row>
    <row r="405" spans="1:16" x14ac:dyDescent="0.3">
      <c r="A405" s="12"/>
      <c r="L405" s="3"/>
      <c r="M405" s="3"/>
      <c r="N405" s="3"/>
      <c r="O405" s="3"/>
      <c r="P405" s="3"/>
    </row>
    <row r="406" spans="1:16" x14ac:dyDescent="0.3">
      <c r="A406" s="12"/>
      <c r="L406" s="3"/>
      <c r="M406" s="3"/>
      <c r="N406" s="3"/>
      <c r="O406" s="3"/>
      <c r="P406" s="3"/>
    </row>
    <row r="407" spans="1:16" x14ac:dyDescent="0.3">
      <c r="A407" s="12"/>
      <c r="L407" s="3"/>
      <c r="M407" s="3"/>
      <c r="N407" s="3"/>
      <c r="O407" s="3"/>
      <c r="P407" s="3"/>
    </row>
    <row r="408" spans="1:16" x14ac:dyDescent="0.3">
      <c r="A408" s="12"/>
      <c r="L408" s="3"/>
      <c r="M408" s="3"/>
      <c r="N408" s="3"/>
      <c r="O408" s="3"/>
      <c r="P408" s="3"/>
    </row>
    <row r="409" spans="1:16" x14ac:dyDescent="0.3">
      <c r="A409" s="12"/>
      <c r="L409" s="3"/>
      <c r="M409" s="3"/>
      <c r="N409" s="3"/>
      <c r="O409" s="3"/>
      <c r="P409" s="3"/>
    </row>
    <row r="410" spans="1:16" x14ac:dyDescent="0.3">
      <c r="A410" s="12"/>
      <c r="L410" s="3"/>
      <c r="M410" s="3"/>
      <c r="N410" s="3"/>
      <c r="O410" s="3"/>
      <c r="P410" s="3"/>
    </row>
    <row r="411" spans="1:16" x14ac:dyDescent="0.3">
      <c r="A411" s="12"/>
      <c r="L411" s="3"/>
      <c r="M411" s="3"/>
      <c r="N411" s="3"/>
      <c r="O411" s="3"/>
      <c r="P411" s="3"/>
    </row>
    <row r="412" spans="1:16" x14ac:dyDescent="0.3">
      <c r="A412" s="12"/>
      <c r="L412" s="3"/>
      <c r="M412" s="3"/>
      <c r="N412" s="3"/>
      <c r="O412" s="3"/>
      <c r="P412" s="3"/>
    </row>
    <row r="413" spans="1:16" x14ac:dyDescent="0.3">
      <c r="A413" s="12"/>
      <c r="L413" s="3"/>
      <c r="M413" s="3"/>
      <c r="N413" s="3"/>
      <c r="O413" s="3"/>
      <c r="P413" s="3"/>
    </row>
    <row r="414" spans="1:16" x14ac:dyDescent="0.3">
      <c r="A414" s="12"/>
      <c r="L414" s="3"/>
      <c r="M414" s="3"/>
      <c r="N414" s="3"/>
      <c r="O414" s="3"/>
      <c r="P414" s="3"/>
    </row>
    <row r="415" spans="1:16" x14ac:dyDescent="0.3">
      <c r="A415" s="12"/>
      <c r="L415" s="3"/>
      <c r="M415" s="3"/>
      <c r="N415" s="3"/>
      <c r="O415" s="3"/>
      <c r="P415" s="3"/>
    </row>
    <row r="416" spans="1:16" x14ac:dyDescent="0.3">
      <c r="A416" s="12"/>
      <c r="L416" s="3"/>
      <c r="M416" s="3"/>
      <c r="N416" s="3"/>
      <c r="O416" s="3"/>
      <c r="P416" s="3"/>
    </row>
    <row r="417" spans="1:16" x14ac:dyDescent="0.3">
      <c r="A417" s="12"/>
      <c r="L417" s="3"/>
      <c r="M417" s="3"/>
      <c r="N417" s="3"/>
      <c r="O417" s="3"/>
      <c r="P417" s="3"/>
    </row>
    <row r="418" spans="1:16" x14ac:dyDescent="0.3">
      <c r="A418" s="12"/>
      <c r="L418" s="3"/>
      <c r="M418" s="3"/>
      <c r="N418" s="3"/>
      <c r="O418" s="3"/>
      <c r="P418" s="3"/>
    </row>
    <row r="419" spans="1:16" x14ac:dyDescent="0.3">
      <c r="A419" s="12"/>
      <c r="L419" s="3"/>
      <c r="M419" s="3"/>
      <c r="N419" s="3"/>
      <c r="O419" s="3"/>
      <c r="P419" s="3"/>
    </row>
    <row r="420" spans="1:16" x14ac:dyDescent="0.3">
      <c r="A420" s="12"/>
      <c r="L420" s="3"/>
      <c r="M420" s="3"/>
      <c r="N420" s="3"/>
      <c r="O420" s="3"/>
      <c r="P420" s="3"/>
    </row>
    <row r="421" spans="1:16" x14ac:dyDescent="0.3">
      <c r="A421" s="12"/>
      <c r="L421" s="3"/>
      <c r="M421" s="3"/>
      <c r="N421" s="3"/>
      <c r="O421" s="3"/>
      <c r="P421" s="3"/>
    </row>
    <row r="422" spans="1:16" x14ac:dyDescent="0.3">
      <c r="A422" s="12"/>
      <c r="L422" s="3"/>
      <c r="M422" s="3"/>
      <c r="N422" s="3"/>
      <c r="O422" s="3"/>
      <c r="P422" s="3"/>
    </row>
    <row r="423" spans="1:16" x14ac:dyDescent="0.3">
      <c r="A423" s="12"/>
      <c r="L423" s="3"/>
      <c r="M423" s="3"/>
      <c r="N423" s="3"/>
      <c r="O423" s="3"/>
      <c r="P423" s="3"/>
    </row>
    <row r="424" spans="1:16" x14ac:dyDescent="0.3">
      <c r="A424" s="12"/>
      <c r="L424" s="3"/>
      <c r="M424" s="3"/>
      <c r="N424" s="3"/>
      <c r="O424" s="3"/>
      <c r="P424" s="3"/>
    </row>
    <row r="425" spans="1:16" x14ac:dyDescent="0.3">
      <c r="A425" s="12"/>
      <c r="L425" s="3"/>
      <c r="M425" s="3"/>
      <c r="N425" s="3"/>
      <c r="O425" s="3"/>
      <c r="P425" s="3"/>
    </row>
    <row r="426" spans="1:16" x14ac:dyDescent="0.3">
      <c r="A426" s="12"/>
      <c r="L426" s="3"/>
      <c r="M426" s="3"/>
      <c r="N426" s="3"/>
      <c r="O426" s="3"/>
      <c r="P426" s="3"/>
    </row>
    <row r="427" spans="1:16" x14ac:dyDescent="0.3">
      <c r="A427" s="12"/>
      <c r="L427" s="3"/>
      <c r="M427" s="3"/>
      <c r="N427" s="3"/>
      <c r="O427" s="3"/>
      <c r="P427" s="3"/>
    </row>
    <row r="428" spans="1:16" x14ac:dyDescent="0.3">
      <c r="A428" s="12"/>
      <c r="L428" s="3"/>
      <c r="M428" s="3"/>
      <c r="N428" s="3"/>
      <c r="O428" s="3"/>
      <c r="P428" s="3"/>
    </row>
    <row r="429" spans="1:16" x14ac:dyDescent="0.3">
      <c r="A429" s="12"/>
      <c r="L429" s="3"/>
      <c r="M429" s="3"/>
      <c r="N429" s="3"/>
      <c r="O429" s="3"/>
      <c r="P429" s="3"/>
    </row>
    <row r="430" spans="1:16" x14ac:dyDescent="0.3">
      <c r="A430" s="12"/>
      <c r="L430" s="3"/>
      <c r="M430" s="3"/>
      <c r="N430" s="3"/>
      <c r="O430" s="3"/>
      <c r="P430" s="3"/>
    </row>
    <row r="431" spans="1:16" x14ac:dyDescent="0.3">
      <c r="A431" s="12"/>
      <c r="L431" s="3"/>
      <c r="M431" s="3"/>
      <c r="N431" s="3"/>
      <c r="O431" s="3"/>
      <c r="P431" s="3"/>
    </row>
    <row r="432" spans="1:16" x14ac:dyDescent="0.3">
      <c r="A432" s="12"/>
      <c r="L432" s="3"/>
      <c r="M432" s="3"/>
      <c r="N432" s="3"/>
      <c r="O432" s="3"/>
      <c r="P432" s="3"/>
    </row>
    <row r="433" spans="1:16" x14ac:dyDescent="0.3">
      <c r="A433" s="12"/>
      <c r="L433" s="3"/>
      <c r="M433" s="3"/>
      <c r="N433" s="3"/>
      <c r="O433" s="3"/>
      <c r="P433" s="3"/>
    </row>
    <row r="434" spans="1:16" x14ac:dyDescent="0.3">
      <c r="A434" s="12"/>
      <c r="L434" s="3"/>
      <c r="M434" s="3"/>
      <c r="N434" s="3"/>
      <c r="O434" s="3"/>
      <c r="P434" s="3"/>
    </row>
    <row r="435" spans="1:16" x14ac:dyDescent="0.3">
      <c r="A435" s="12"/>
      <c r="L435" s="3"/>
      <c r="M435" s="3"/>
      <c r="N435" s="3"/>
      <c r="O435" s="3"/>
      <c r="P435" s="3"/>
    </row>
    <row r="436" spans="1:16" x14ac:dyDescent="0.3">
      <c r="A436" s="12"/>
      <c r="L436" s="3"/>
      <c r="M436" s="3"/>
      <c r="N436" s="3"/>
      <c r="O436" s="3"/>
      <c r="P436" s="3"/>
    </row>
    <row r="437" spans="1:16" x14ac:dyDescent="0.3">
      <c r="A437" s="12"/>
      <c r="L437" s="3"/>
      <c r="M437" s="3"/>
      <c r="N437" s="3"/>
      <c r="O437" s="3"/>
      <c r="P437" s="3"/>
    </row>
    <row r="438" spans="1:16" x14ac:dyDescent="0.3">
      <c r="A438" s="12"/>
      <c r="L438" s="3"/>
      <c r="M438" s="3"/>
      <c r="N438" s="3"/>
      <c r="O438" s="3"/>
      <c r="P438" s="3"/>
    </row>
    <row r="439" spans="1:16" x14ac:dyDescent="0.3">
      <c r="A439" s="12"/>
      <c r="L439" s="3"/>
      <c r="M439" s="3"/>
      <c r="N439" s="3"/>
      <c r="O439" s="3"/>
      <c r="P439" s="3"/>
    </row>
    <row r="440" spans="1:16" x14ac:dyDescent="0.3">
      <c r="A440" s="12"/>
      <c r="L440" s="3"/>
      <c r="M440" s="3"/>
      <c r="N440" s="3"/>
      <c r="O440" s="3"/>
      <c r="P440" s="3"/>
    </row>
    <row r="441" spans="1:16" x14ac:dyDescent="0.3">
      <c r="A441" s="12"/>
      <c r="L441" s="3"/>
      <c r="M441" s="3"/>
      <c r="N441" s="3"/>
      <c r="O441" s="3"/>
      <c r="P441" s="3"/>
    </row>
    <row r="442" spans="1:16" x14ac:dyDescent="0.3">
      <c r="A442" s="12"/>
      <c r="L442" s="3"/>
      <c r="M442" s="3"/>
      <c r="N442" s="3"/>
      <c r="O442" s="3"/>
      <c r="P442" s="3"/>
    </row>
    <row r="443" spans="1:16" x14ac:dyDescent="0.3">
      <c r="A443" s="12"/>
      <c r="L443" s="3"/>
      <c r="M443" s="3"/>
      <c r="N443" s="3"/>
      <c r="O443" s="3"/>
      <c r="P443" s="3"/>
    </row>
    <row r="444" spans="1:16" x14ac:dyDescent="0.3">
      <c r="A444" s="12"/>
      <c r="L444" s="3"/>
      <c r="M444" s="3"/>
      <c r="N444" s="3"/>
      <c r="O444" s="3"/>
      <c r="P444" s="3"/>
    </row>
    <row r="445" spans="1:16" x14ac:dyDescent="0.3">
      <c r="A445" s="12"/>
      <c r="L445" s="3"/>
      <c r="M445" s="3"/>
      <c r="N445" s="3"/>
      <c r="O445" s="3"/>
      <c r="P445" s="3"/>
    </row>
    <row r="446" spans="1:16" x14ac:dyDescent="0.3">
      <c r="A446" s="12"/>
      <c r="L446" s="3"/>
      <c r="M446" s="3"/>
      <c r="N446" s="3"/>
      <c r="O446" s="3"/>
      <c r="P446" s="3"/>
    </row>
    <row r="447" spans="1:16" x14ac:dyDescent="0.3">
      <c r="A447" s="12"/>
      <c r="L447" s="3"/>
      <c r="M447" s="3"/>
      <c r="N447" s="3"/>
      <c r="O447" s="3"/>
      <c r="P447" s="3"/>
    </row>
    <row r="448" spans="1:16" x14ac:dyDescent="0.3">
      <c r="A448" s="12"/>
      <c r="L448" s="3"/>
      <c r="M448" s="3"/>
      <c r="N448" s="3"/>
      <c r="O448" s="3"/>
      <c r="P448" s="3"/>
    </row>
    <row r="449" spans="1:16" x14ac:dyDescent="0.3">
      <c r="A449" s="12"/>
      <c r="L449" s="3"/>
      <c r="M449" s="3"/>
      <c r="N449" s="3"/>
      <c r="O449" s="3"/>
      <c r="P449" s="3"/>
    </row>
    <row r="450" spans="1:16" x14ac:dyDescent="0.3">
      <c r="A450" s="12"/>
      <c r="L450" s="3"/>
      <c r="M450" s="3"/>
      <c r="N450" s="3"/>
      <c r="O450" s="3"/>
      <c r="P450" s="3"/>
    </row>
    <row r="451" spans="1:16" x14ac:dyDescent="0.3">
      <c r="A451" s="12"/>
      <c r="L451" s="3"/>
      <c r="M451" s="3"/>
      <c r="N451" s="3"/>
      <c r="O451" s="3"/>
      <c r="P451" s="3"/>
    </row>
    <row r="452" spans="1:16" x14ac:dyDescent="0.3">
      <c r="A452" s="12"/>
      <c r="L452" s="3"/>
      <c r="M452" s="3"/>
      <c r="N452" s="3"/>
      <c r="O452" s="3"/>
      <c r="P452" s="3"/>
    </row>
    <row r="453" spans="1:16" x14ac:dyDescent="0.3">
      <c r="A453" s="12"/>
      <c r="L453" s="3"/>
      <c r="M453" s="3"/>
      <c r="N453" s="3"/>
      <c r="O453" s="3"/>
      <c r="P453" s="3"/>
    </row>
    <row r="454" spans="1:16" x14ac:dyDescent="0.3">
      <c r="A454" s="12"/>
      <c r="L454" s="3"/>
      <c r="M454" s="3"/>
      <c r="N454" s="3"/>
      <c r="O454" s="3"/>
      <c r="P454" s="3"/>
    </row>
    <row r="455" spans="1:16" x14ac:dyDescent="0.3">
      <c r="A455" s="12"/>
      <c r="L455" s="3"/>
      <c r="M455" s="3"/>
      <c r="N455" s="3"/>
      <c r="O455" s="3"/>
      <c r="P455" s="3"/>
    </row>
    <row r="456" spans="1:16" x14ac:dyDescent="0.3">
      <c r="A456" s="12"/>
      <c r="L456" s="3"/>
      <c r="M456" s="3"/>
      <c r="N456" s="3"/>
      <c r="O456" s="3"/>
      <c r="P456" s="3"/>
    </row>
    <row r="457" spans="1:16" x14ac:dyDescent="0.3">
      <c r="A457" s="12"/>
      <c r="L457" s="3"/>
      <c r="M457" s="3"/>
      <c r="N457" s="3"/>
      <c r="O457" s="3"/>
      <c r="P457" s="3"/>
    </row>
    <row r="458" spans="1:16" x14ac:dyDescent="0.3">
      <c r="A458" s="12"/>
      <c r="L458" s="3"/>
      <c r="M458" s="3"/>
      <c r="N458" s="3"/>
      <c r="O458" s="3"/>
      <c r="P458" s="3"/>
    </row>
    <row r="459" spans="1:16" x14ac:dyDescent="0.3">
      <c r="A459" s="12"/>
      <c r="L459" s="3"/>
      <c r="M459" s="3"/>
      <c r="N459" s="3"/>
      <c r="O459" s="3"/>
      <c r="P459" s="3"/>
    </row>
    <row r="460" spans="1:16" x14ac:dyDescent="0.3">
      <c r="A460" s="12"/>
      <c r="L460" s="3"/>
      <c r="M460" s="3"/>
      <c r="N460" s="3"/>
      <c r="O460" s="3"/>
      <c r="P460" s="3"/>
    </row>
    <row r="461" spans="1:16" x14ac:dyDescent="0.3">
      <c r="A461" s="12"/>
      <c r="L461" s="3"/>
      <c r="M461" s="3"/>
      <c r="N461" s="3"/>
      <c r="O461" s="3"/>
      <c r="P461" s="3"/>
    </row>
    <row r="462" spans="1:16" x14ac:dyDescent="0.3">
      <c r="A462" s="12"/>
      <c r="L462" s="3"/>
      <c r="M462" s="3"/>
      <c r="N462" s="3"/>
      <c r="O462" s="3"/>
      <c r="P462" s="3"/>
    </row>
    <row r="463" spans="1:16" x14ac:dyDescent="0.3">
      <c r="A463" s="12"/>
      <c r="L463" s="3"/>
      <c r="M463" s="3"/>
      <c r="N463" s="3"/>
      <c r="O463" s="3"/>
      <c r="P463" s="3"/>
    </row>
    <row r="464" spans="1:16" x14ac:dyDescent="0.3">
      <c r="A464" s="12"/>
      <c r="L464" s="3"/>
      <c r="M464" s="3"/>
      <c r="N464" s="3"/>
      <c r="O464" s="3"/>
      <c r="P464" s="3"/>
    </row>
    <row r="465" spans="1:16" x14ac:dyDescent="0.3">
      <c r="A465" s="12"/>
      <c r="L465" s="3"/>
      <c r="M465" s="3"/>
      <c r="N465" s="3"/>
      <c r="O465" s="3"/>
      <c r="P465" s="3"/>
    </row>
    <row r="466" spans="1:16" x14ac:dyDescent="0.3">
      <c r="A466" s="12"/>
      <c r="L466" s="3"/>
      <c r="M466" s="3"/>
      <c r="N466" s="3"/>
      <c r="O466" s="3"/>
      <c r="P466" s="3"/>
    </row>
    <row r="467" spans="1:16" x14ac:dyDescent="0.3">
      <c r="A467" s="12"/>
      <c r="L467" s="3"/>
      <c r="M467" s="3"/>
      <c r="N467" s="3"/>
      <c r="O467" s="3"/>
      <c r="P467" s="3"/>
    </row>
    <row r="468" spans="1:16" x14ac:dyDescent="0.3">
      <c r="A468" s="12"/>
      <c r="L468" s="3"/>
      <c r="M468" s="3"/>
      <c r="N468" s="3"/>
      <c r="O468" s="3"/>
      <c r="P468" s="3"/>
    </row>
    <row r="469" spans="1:16" x14ac:dyDescent="0.3">
      <c r="A469" s="12"/>
      <c r="L469" s="3"/>
      <c r="M469" s="3"/>
      <c r="N469" s="3"/>
      <c r="O469" s="3"/>
      <c r="P469" s="3"/>
    </row>
    <row r="470" spans="1:16" x14ac:dyDescent="0.3">
      <c r="A470" s="12"/>
      <c r="L470" s="3"/>
      <c r="M470" s="3"/>
      <c r="N470" s="3"/>
      <c r="O470" s="3"/>
      <c r="P470" s="3"/>
    </row>
    <row r="471" spans="1:16" x14ac:dyDescent="0.3">
      <c r="A471" s="12"/>
      <c r="L471" s="3"/>
      <c r="M471" s="3"/>
      <c r="N471" s="3"/>
      <c r="O471" s="3"/>
      <c r="P471" s="3"/>
    </row>
    <row r="472" spans="1:16" x14ac:dyDescent="0.3">
      <c r="A472" s="12"/>
      <c r="L472" s="3"/>
      <c r="M472" s="3"/>
      <c r="N472" s="3"/>
      <c r="O472" s="3"/>
      <c r="P472" s="3"/>
    </row>
    <row r="473" spans="1:16" x14ac:dyDescent="0.3">
      <c r="A473" s="12"/>
      <c r="L473" s="3"/>
      <c r="M473" s="3"/>
      <c r="N473" s="3"/>
      <c r="O473" s="3"/>
      <c r="P473" s="3"/>
    </row>
    <row r="474" spans="1:16" x14ac:dyDescent="0.3">
      <c r="A474" s="12"/>
      <c r="L474" s="3"/>
      <c r="M474" s="3"/>
      <c r="N474" s="3"/>
      <c r="O474" s="3"/>
      <c r="P474" s="3"/>
    </row>
    <row r="475" spans="1:16" x14ac:dyDescent="0.3">
      <c r="A475" s="12"/>
      <c r="L475" s="3"/>
      <c r="M475" s="3"/>
      <c r="N475" s="3"/>
      <c r="O475" s="3"/>
      <c r="P475" s="3"/>
    </row>
    <row r="476" spans="1:16" x14ac:dyDescent="0.3">
      <c r="A476" s="12"/>
      <c r="L476" s="3"/>
      <c r="M476" s="3"/>
      <c r="N476" s="3"/>
      <c r="O476" s="3"/>
      <c r="P476" s="3"/>
    </row>
    <row r="477" spans="1:16" x14ac:dyDescent="0.3">
      <c r="A477" s="12"/>
      <c r="L477" s="3"/>
      <c r="M477" s="3"/>
      <c r="N477" s="3"/>
      <c r="O477" s="3"/>
      <c r="P477" s="3"/>
    </row>
    <row r="478" spans="1:16" x14ac:dyDescent="0.3">
      <c r="A478" s="12"/>
      <c r="L478" s="3"/>
      <c r="M478" s="3"/>
      <c r="N478" s="3"/>
      <c r="O478" s="3"/>
      <c r="P478" s="3"/>
    </row>
    <row r="479" spans="1:16" x14ac:dyDescent="0.3">
      <c r="A479" s="12"/>
      <c r="L479" s="3"/>
      <c r="M479" s="3"/>
      <c r="N479" s="3"/>
      <c r="O479" s="3"/>
      <c r="P479" s="3"/>
    </row>
    <row r="480" spans="1:16" x14ac:dyDescent="0.3">
      <c r="A480" s="12"/>
      <c r="L480" s="3"/>
      <c r="M480" s="3"/>
      <c r="N480" s="3"/>
      <c r="O480" s="3"/>
      <c r="P480" s="3"/>
    </row>
    <row r="481" spans="1:16" x14ac:dyDescent="0.3">
      <c r="A481" s="12"/>
      <c r="L481" s="3"/>
      <c r="M481" s="3"/>
      <c r="N481" s="3"/>
      <c r="O481" s="3"/>
      <c r="P481" s="3"/>
    </row>
    <row r="482" spans="1:16" x14ac:dyDescent="0.3">
      <c r="A482" s="12"/>
      <c r="L482" s="3"/>
      <c r="M482" s="3"/>
      <c r="N482" s="3"/>
      <c r="O482" s="3"/>
      <c r="P482" s="3"/>
    </row>
    <row r="483" spans="1:16" x14ac:dyDescent="0.3">
      <c r="A483" s="12"/>
      <c r="L483" s="3"/>
      <c r="M483" s="3"/>
      <c r="N483" s="3"/>
      <c r="O483" s="3"/>
      <c r="P483" s="3"/>
    </row>
    <row r="484" spans="1:16" x14ac:dyDescent="0.3">
      <c r="A484" s="12"/>
      <c r="L484" s="3"/>
      <c r="M484" s="3"/>
      <c r="N484" s="3"/>
      <c r="O484" s="3"/>
      <c r="P484" s="3"/>
    </row>
    <row r="485" spans="1:16" x14ac:dyDescent="0.3">
      <c r="A485" s="12"/>
      <c r="L485" s="3"/>
      <c r="M485" s="3"/>
      <c r="N485" s="3"/>
      <c r="O485" s="3"/>
      <c r="P485" s="3"/>
    </row>
    <row r="486" spans="1:16" x14ac:dyDescent="0.3">
      <c r="A486" s="12"/>
      <c r="L486" s="3"/>
      <c r="M486" s="3"/>
      <c r="N486" s="3"/>
      <c r="O486" s="3"/>
      <c r="P486" s="3"/>
    </row>
    <row r="487" spans="1:16" x14ac:dyDescent="0.3">
      <c r="A487" s="12"/>
      <c r="L487" s="3"/>
      <c r="M487" s="3"/>
      <c r="N487" s="3"/>
      <c r="O487" s="3"/>
      <c r="P487" s="3"/>
    </row>
    <row r="488" spans="1:16" x14ac:dyDescent="0.3">
      <c r="A488" s="12"/>
      <c r="L488" s="3"/>
      <c r="M488" s="3"/>
      <c r="N488" s="3"/>
      <c r="O488" s="3"/>
      <c r="P488" s="3"/>
    </row>
    <row r="489" spans="1:16" x14ac:dyDescent="0.3">
      <c r="A489" s="12"/>
      <c r="L489" s="3"/>
      <c r="M489" s="3"/>
      <c r="N489" s="3"/>
      <c r="O489" s="3"/>
      <c r="P489" s="3"/>
    </row>
    <row r="490" spans="1:16" x14ac:dyDescent="0.3">
      <c r="A490" s="12"/>
      <c r="L490" s="3"/>
      <c r="M490" s="3"/>
      <c r="N490" s="3"/>
      <c r="O490" s="3"/>
      <c r="P490" s="3"/>
    </row>
    <row r="491" spans="1:16" x14ac:dyDescent="0.3">
      <c r="A491" s="12"/>
      <c r="L491" s="3"/>
      <c r="M491" s="3"/>
      <c r="N491" s="3"/>
      <c r="O491" s="3"/>
      <c r="P491" s="3"/>
    </row>
    <row r="492" spans="1:16" x14ac:dyDescent="0.3">
      <c r="A492" s="12"/>
      <c r="L492" s="3"/>
      <c r="M492" s="3"/>
      <c r="N492" s="3"/>
      <c r="O492" s="3"/>
      <c r="P492" s="3"/>
    </row>
    <row r="493" spans="1:16" x14ac:dyDescent="0.3">
      <c r="A493" s="12"/>
      <c r="L493" s="3"/>
      <c r="M493" s="3"/>
      <c r="N493" s="3"/>
      <c r="O493" s="3"/>
      <c r="P493" s="3"/>
    </row>
    <row r="494" spans="1:16" x14ac:dyDescent="0.3">
      <c r="A494" s="12"/>
      <c r="L494" s="3"/>
      <c r="M494" s="3"/>
      <c r="N494" s="3"/>
      <c r="O494" s="3"/>
      <c r="P494" s="3"/>
    </row>
    <row r="495" spans="1:16" x14ac:dyDescent="0.3">
      <c r="A495" s="12"/>
      <c r="L495" s="3"/>
      <c r="M495" s="3"/>
      <c r="N495" s="3"/>
      <c r="O495" s="3"/>
      <c r="P495" s="3"/>
    </row>
    <row r="496" spans="1:16" x14ac:dyDescent="0.3">
      <c r="A496" s="12"/>
      <c r="L496" s="3"/>
      <c r="M496" s="3"/>
      <c r="N496" s="3"/>
      <c r="O496" s="3"/>
      <c r="P496" s="3"/>
    </row>
    <row r="497" spans="1:16" x14ac:dyDescent="0.3">
      <c r="A497" s="12"/>
      <c r="L497" s="3"/>
      <c r="M497" s="3"/>
      <c r="N497" s="3"/>
      <c r="O497" s="3"/>
      <c r="P497" s="3"/>
    </row>
    <row r="498" spans="1:16" x14ac:dyDescent="0.3">
      <c r="A498" s="12"/>
      <c r="L498" s="3"/>
      <c r="M498" s="3"/>
      <c r="N498" s="3"/>
      <c r="O498" s="3"/>
      <c r="P498" s="3"/>
    </row>
    <row r="499" spans="1:16" x14ac:dyDescent="0.3">
      <c r="A499" s="12"/>
      <c r="L499" s="3"/>
      <c r="M499" s="3"/>
      <c r="N499" s="3"/>
      <c r="O499" s="3"/>
      <c r="P499" s="3"/>
    </row>
    <row r="500" spans="1:16" x14ac:dyDescent="0.3">
      <c r="A500" s="12"/>
      <c r="L500" s="3"/>
      <c r="M500" s="3"/>
      <c r="N500" s="3"/>
      <c r="O500" s="3"/>
      <c r="P500" s="3"/>
    </row>
    <row r="501" spans="1:16" x14ac:dyDescent="0.3">
      <c r="A501" s="12"/>
      <c r="L501" s="3"/>
      <c r="M501" s="3"/>
      <c r="N501" s="3"/>
      <c r="O501" s="3"/>
      <c r="P501" s="3"/>
    </row>
    <row r="502" spans="1:16" x14ac:dyDescent="0.3">
      <c r="A502" s="12"/>
      <c r="L502" s="3"/>
      <c r="M502" s="3"/>
      <c r="N502" s="3"/>
      <c r="O502" s="3"/>
      <c r="P502" s="3"/>
    </row>
    <row r="503" spans="1:16" x14ac:dyDescent="0.3">
      <c r="A503" s="12"/>
      <c r="L503" s="3"/>
      <c r="M503" s="3"/>
      <c r="N503" s="3"/>
      <c r="O503" s="3"/>
      <c r="P503" s="3"/>
    </row>
    <row r="504" spans="1:16" x14ac:dyDescent="0.3">
      <c r="A504" s="12"/>
      <c r="L504" s="3"/>
      <c r="M504" s="3"/>
      <c r="N504" s="3"/>
      <c r="O504" s="3"/>
      <c r="P504" s="3"/>
    </row>
    <row r="505" spans="1:16" x14ac:dyDescent="0.3">
      <c r="A505" s="12"/>
      <c r="L505" s="3"/>
      <c r="M505" s="3"/>
      <c r="N505" s="3"/>
      <c r="O505" s="3"/>
      <c r="P505" s="3"/>
    </row>
    <row r="506" spans="1:16" x14ac:dyDescent="0.3">
      <c r="A506" s="12"/>
      <c r="L506" s="3"/>
      <c r="M506" s="3"/>
      <c r="N506" s="3"/>
      <c r="O506" s="3"/>
      <c r="P506" s="3"/>
    </row>
    <row r="507" spans="1:16" x14ac:dyDescent="0.3">
      <c r="A507" s="12"/>
      <c r="L507" s="3"/>
      <c r="M507" s="3"/>
      <c r="N507" s="3"/>
      <c r="O507" s="3"/>
      <c r="P507" s="3"/>
    </row>
    <row r="508" spans="1:16" x14ac:dyDescent="0.3">
      <c r="A508" s="12"/>
      <c r="L508" s="3"/>
      <c r="M508" s="3"/>
      <c r="N508" s="3"/>
      <c r="O508" s="3"/>
      <c r="P508" s="3"/>
    </row>
    <row r="509" spans="1:16" x14ac:dyDescent="0.3">
      <c r="A509" s="12"/>
      <c r="L509" s="3"/>
      <c r="M509" s="3"/>
      <c r="N509" s="3"/>
      <c r="O509" s="3"/>
      <c r="P509" s="3"/>
    </row>
    <row r="510" spans="1:16" x14ac:dyDescent="0.3">
      <c r="A510" s="12"/>
      <c r="L510" s="3"/>
      <c r="M510" s="3"/>
      <c r="N510" s="3"/>
      <c r="O510" s="3"/>
      <c r="P510" s="3"/>
    </row>
    <row r="511" spans="1:16" x14ac:dyDescent="0.3">
      <c r="A511" s="12"/>
      <c r="L511" s="3"/>
      <c r="M511" s="3"/>
      <c r="N511" s="3"/>
      <c r="O511" s="3"/>
      <c r="P511" s="3"/>
    </row>
    <row r="512" spans="1:16" x14ac:dyDescent="0.3">
      <c r="A512" s="12"/>
      <c r="L512" s="3"/>
      <c r="M512" s="3"/>
      <c r="N512" s="3"/>
      <c r="O512" s="3"/>
      <c r="P512" s="3"/>
    </row>
    <row r="513" spans="1:16" x14ac:dyDescent="0.3">
      <c r="A513" s="12"/>
      <c r="L513" s="3"/>
      <c r="M513" s="3"/>
      <c r="N513" s="3"/>
      <c r="O513" s="3"/>
      <c r="P513" s="3"/>
    </row>
    <row r="514" spans="1:16" x14ac:dyDescent="0.3">
      <c r="A514" s="12"/>
      <c r="L514" s="3"/>
      <c r="M514" s="3"/>
      <c r="N514" s="3"/>
      <c r="O514" s="3"/>
      <c r="P514" s="3"/>
    </row>
    <row r="515" spans="1:16" x14ac:dyDescent="0.3">
      <c r="A515" s="12"/>
      <c r="L515" s="3"/>
      <c r="M515" s="3"/>
      <c r="N515" s="3"/>
      <c r="O515" s="3"/>
      <c r="P515" s="3"/>
    </row>
    <row r="516" spans="1:16" x14ac:dyDescent="0.3">
      <c r="A516" s="12"/>
      <c r="L516" s="3"/>
      <c r="M516" s="3"/>
      <c r="N516" s="3"/>
      <c r="O516" s="3"/>
      <c r="P516" s="3"/>
    </row>
    <row r="517" spans="1:16" x14ac:dyDescent="0.3">
      <c r="A517" s="12"/>
      <c r="L517" s="3"/>
      <c r="M517" s="3"/>
      <c r="N517" s="3"/>
      <c r="O517" s="3"/>
      <c r="P517" s="3"/>
    </row>
    <row r="518" spans="1:16" x14ac:dyDescent="0.3">
      <c r="A518" s="12"/>
      <c r="L518" s="3"/>
      <c r="M518" s="3"/>
      <c r="N518" s="3"/>
      <c r="O518" s="3"/>
      <c r="P518" s="3"/>
    </row>
    <row r="519" spans="1:16" x14ac:dyDescent="0.3">
      <c r="A519" s="12"/>
      <c r="L519" s="3"/>
      <c r="M519" s="3"/>
      <c r="N519" s="3"/>
      <c r="O519" s="3"/>
      <c r="P519" s="3"/>
    </row>
    <row r="520" spans="1:16" x14ac:dyDescent="0.3">
      <c r="A520" s="12"/>
      <c r="L520" s="3"/>
      <c r="M520" s="3"/>
      <c r="N520" s="3"/>
      <c r="O520" s="3"/>
      <c r="P520" s="3"/>
    </row>
    <row r="521" spans="1:16" x14ac:dyDescent="0.3">
      <c r="A521" s="12"/>
      <c r="L521" s="3"/>
      <c r="M521" s="3"/>
      <c r="N521" s="3"/>
      <c r="O521" s="3"/>
      <c r="P521" s="3"/>
    </row>
    <row r="522" spans="1:16" x14ac:dyDescent="0.3">
      <c r="A522" s="12"/>
      <c r="L522" s="3"/>
      <c r="M522" s="3"/>
      <c r="N522" s="3"/>
      <c r="O522" s="3"/>
      <c r="P522" s="3"/>
    </row>
    <row r="523" spans="1:16" x14ac:dyDescent="0.3">
      <c r="A523" s="12"/>
      <c r="L523" s="3"/>
      <c r="M523" s="3"/>
      <c r="N523" s="3"/>
      <c r="O523" s="3"/>
      <c r="P523" s="3"/>
    </row>
    <row r="524" spans="1:16" x14ac:dyDescent="0.3">
      <c r="A524" s="12"/>
      <c r="L524" s="3"/>
      <c r="M524" s="3"/>
      <c r="N524" s="3"/>
      <c r="O524" s="3"/>
      <c r="P524" s="3"/>
    </row>
    <row r="525" spans="1:16" x14ac:dyDescent="0.3">
      <c r="A525" s="12"/>
      <c r="L525" s="3"/>
      <c r="M525" s="3"/>
      <c r="N525" s="3"/>
      <c r="O525" s="3"/>
      <c r="P525" s="3"/>
    </row>
    <row r="526" spans="1:16" x14ac:dyDescent="0.3">
      <c r="A526" s="12"/>
      <c r="L526" s="3"/>
      <c r="M526" s="3"/>
      <c r="N526" s="3"/>
      <c r="O526" s="3"/>
      <c r="P526" s="3"/>
    </row>
    <row r="527" spans="1:16" x14ac:dyDescent="0.3">
      <c r="A527" s="12"/>
      <c r="L527" s="3"/>
      <c r="M527" s="3"/>
      <c r="N527" s="3"/>
      <c r="O527" s="3"/>
      <c r="P527" s="3"/>
    </row>
    <row r="528" spans="1:16" x14ac:dyDescent="0.3">
      <c r="A528" s="12"/>
      <c r="L528" s="3"/>
      <c r="M528" s="3"/>
      <c r="N528" s="3"/>
      <c r="O528" s="3"/>
      <c r="P528" s="3"/>
    </row>
    <row r="529" spans="1:16" x14ac:dyDescent="0.3">
      <c r="A529" s="12"/>
      <c r="L529" s="3"/>
      <c r="M529" s="3"/>
      <c r="N529" s="3"/>
      <c r="O529" s="3"/>
      <c r="P529" s="3"/>
    </row>
    <row r="530" spans="1:16" x14ac:dyDescent="0.3">
      <c r="A530" s="12"/>
      <c r="L530" s="3"/>
      <c r="M530" s="3"/>
      <c r="N530" s="3"/>
      <c r="O530" s="3"/>
      <c r="P530" s="3"/>
    </row>
    <row r="531" spans="1:16" x14ac:dyDescent="0.3">
      <c r="A531" s="12"/>
      <c r="L531" s="3"/>
      <c r="M531" s="3"/>
      <c r="N531" s="3"/>
      <c r="O531" s="3"/>
      <c r="P531" s="3"/>
    </row>
    <row r="532" spans="1:16" x14ac:dyDescent="0.3">
      <c r="A532" s="12"/>
      <c r="L532" s="3"/>
      <c r="M532" s="3"/>
      <c r="N532" s="3"/>
      <c r="O532" s="3"/>
      <c r="P532" s="3"/>
    </row>
    <row r="533" spans="1:16" x14ac:dyDescent="0.3">
      <c r="A533" s="12"/>
      <c r="L533" s="3"/>
      <c r="M533" s="3"/>
      <c r="N533" s="3"/>
      <c r="O533" s="3"/>
      <c r="P533" s="3"/>
    </row>
    <row r="534" spans="1:16" x14ac:dyDescent="0.3">
      <c r="A534" s="12"/>
      <c r="L534" s="3"/>
      <c r="M534" s="3"/>
      <c r="N534" s="3"/>
      <c r="O534" s="3"/>
      <c r="P534" s="3"/>
    </row>
    <row r="535" spans="1:16" x14ac:dyDescent="0.3">
      <c r="A535" s="12"/>
      <c r="L535" s="3"/>
      <c r="M535" s="3"/>
      <c r="N535" s="3"/>
      <c r="O535" s="3"/>
      <c r="P535" s="3"/>
    </row>
    <row r="536" spans="1:16" x14ac:dyDescent="0.3">
      <c r="A536" s="12"/>
      <c r="L536" s="3"/>
      <c r="M536" s="3"/>
      <c r="N536" s="3"/>
      <c r="O536" s="3"/>
      <c r="P536" s="3"/>
    </row>
    <row r="537" spans="1:16" x14ac:dyDescent="0.3">
      <c r="A537" s="12"/>
      <c r="L537" s="3"/>
      <c r="M537" s="3"/>
      <c r="N537" s="3"/>
      <c r="O537" s="3"/>
      <c r="P537" s="3"/>
    </row>
    <row r="538" spans="1:16" x14ac:dyDescent="0.3">
      <c r="A538" s="12"/>
      <c r="L538" s="3"/>
      <c r="M538" s="3"/>
      <c r="N538" s="3"/>
      <c r="O538" s="3"/>
      <c r="P538" s="3"/>
    </row>
    <row r="539" spans="1:16" x14ac:dyDescent="0.3">
      <c r="A539" s="12"/>
      <c r="L539" s="3"/>
      <c r="M539" s="3"/>
      <c r="N539" s="3"/>
      <c r="O539" s="3"/>
      <c r="P539" s="3"/>
    </row>
    <row r="540" spans="1:16" x14ac:dyDescent="0.3">
      <c r="A540" s="12"/>
      <c r="L540" s="3"/>
      <c r="M540" s="3"/>
      <c r="N540" s="3"/>
      <c r="O540" s="3"/>
      <c r="P540" s="3"/>
    </row>
    <row r="541" spans="1:16" x14ac:dyDescent="0.3">
      <c r="A541" s="12"/>
      <c r="L541" s="3"/>
      <c r="M541" s="3"/>
      <c r="N541" s="3"/>
      <c r="O541" s="3"/>
      <c r="P541" s="3"/>
    </row>
    <row r="542" spans="1:16" x14ac:dyDescent="0.3">
      <c r="A542" s="12"/>
      <c r="L542" s="3"/>
      <c r="M542" s="3"/>
      <c r="N542" s="3"/>
      <c r="O542" s="3"/>
      <c r="P542" s="3"/>
    </row>
    <row r="543" spans="1:16" x14ac:dyDescent="0.3">
      <c r="A543" s="12"/>
      <c r="L543" s="3"/>
      <c r="M543" s="3"/>
      <c r="N543" s="3"/>
      <c r="O543" s="3"/>
      <c r="P543" s="3"/>
    </row>
    <row r="544" spans="1:16" x14ac:dyDescent="0.3">
      <c r="A544" s="12"/>
      <c r="L544" s="3"/>
      <c r="M544" s="3"/>
      <c r="N544" s="3"/>
      <c r="O544" s="3"/>
      <c r="P544" s="3"/>
    </row>
    <row r="545" spans="1:16" x14ac:dyDescent="0.3">
      <c r="A545" s="12"/>
      <c r="L545" s="3"/>
      <c r="M545" s="3"/>
      <c r="N545" s="3"/>
      <c r="O545" s="3"/>
      <c r="P545" s="3"/>
    </row>
    <row r="546" spans="1:16" x14ac:dyDescent="0.3">
      <c r="A546" s="12"/>
      <c r="L546" s="3"/>
      <c r="M546" s="3"/>
      <c r="N546" s="3"/>
      <c r="O546" s="3"/>
      <c r="P546" s="3"/>
    </row>
    <row r="547" spans="1:16" x14ac:dyDescent="0.3">
      <c r="A547" s="12"/>
      <c r="L547" s="3"/>
      <c r="M547" s="3"/>
      <c r="N547" s="3"/>
      <c r="O547" s="3"/>
      <c r="P547" s="3"/>
    </row>
    <row r="548" spans="1:16" x14ac:dyDescent="0.3">
      <c r="A548" s="12"/>
      <c r="L548" s="3"/>
      <c r="M548" s="3"/>
      <c r="N548" s="3"/>
      <c r="O548" s="3"/>
      <c r="P548" s="3"/>
    </row>
    <row r="549" spans="1:16" x14ac:dyDescent="0.3">
      <c r="A549" s="12"/>
      <c r="L549" s="3"/>
      <c r="M549" s="3"/>
      <c r="N549" s="3"/>
      <c r="O549" s="3"/>
      <c r="P549" s="3"/>
    </row>
    <row r="550" spans="1:16" x14ac:dyDescent="0.3">
      <c r="A550" s="12"/>
      <c r="L550" s="3"/>
      <c r="M550" s="3"/>
      <c r="N550" s="3"/>
      <c r="O550" s="3"/>
      <c r="P550" s="3"/>
    </row>
    <row r="551" spans="1:16" x14ac:dyDescent="0.3">
      <c r="A551" s="12"/>
      <c r="L551" s="3"/>
      <c r="M551" s="3"/>
      <c r="N551" s="3"/>
      <c r="O551" s="3"/>
      <c r="P551" s="3"/>
    </row>
    <row r="552" spans="1:16" x14ac:dyDescent="0.3">
      <c r="A552" s="12"/>
      <c r="L552" s="3"/>
      <c r="M552" s="3"/>
      <c r="N552" s="3"/>
      <c r="O552" s="3"/>
      <c r="P552" s="3"/>
    </row>
    <row r="553" spans="1:16" x14ac:dyDescent="0.3">
      <c r="A553" s="12"/>
      <c r="L553" s="3"/>
      <c r="M553" s="3"/>
      <c r="N553" s="3"/>
      <c r="O553" s="3"/>
      <c r="P553" s="3"/>
    </row>
    <row r="554" spans="1:16" x14ac:dyDescent="0.3">
      <c r="A554" s="12"/>
      <c r="L554" s="3"/>
      <c r="M554" s="3"/>
      <c r="N554" s="3"/>
      <c r="O554" s="3"/>
      <c r="P554"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Statewide</vt:lpstr>
      <vt:lpstr>Broward County</vt:lpstr>
      <vt:lpstr>Lee County</vt:lpstr>
      <vt:lpstr>Pinellas County</vt:lpstr>
      <vt:lpstr>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Bain, CJ</dc:creator>
  <cp:lastModifiedBy>Bain, CJ</cp:lastModifiedBy>
  <dcterms:created xsi:type="dcterms:W3CDTF">2016-11-09T22:36:55Z</dcterms:created>
  <dcterms:modified xsi:type="dcterms:W3CDTF">2016-11-10T22:26:45Z</dcterms:modified>
</cp:coreProperties>
</file>