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108" windowWidth="21060" windowHeight="8208"/>
  </bookViews>
  <sheets>
    <sheet name="Statewide" sheetId="4" r:id="rId1"/>
    <sheet name="Lee" sheetId="2" r:id="rId2"/>
    <sheet name="Osceola" sheetId="3" r:id="rId3"/>
  </sheets>
  <calcPr calcId="145621"/>
</workbook>
</file>

<file path=xl/calcChain.xml><?xml version="1.0" encoding="utf-8"?>
<calcChain xmlns="http://schemas.openxmlformats.org/spreadsheetml/2006/main">
  <c r="R225" i="4" l="1"/>
  <c r="Q225" i="4"/>
  <c r="P225" i="4"/>
  <c r="O225" i="4"/>
  <c r="N225" i="4"/>
  <c r="R224" i="4"/>
  <c r="Q224" i="4"/>
  <c r="P224" i="4"/>
  <c r="O224" i="4"/>
  <c r="N224" i="4"/>
  <c r="R223" i="4"/>
  <c r="Q223" i="4"/>
  <c r="P223" i="4"/>
  <c r="O223" i="4"/>
  <c r="N223" i="4"/>
  <c r="R222" i="4"/>
  <c r="Q222" i="4"/>
  <c r="P222" i="4"/>
  <c r="O222" i="4"/>
  <c r="N222" i="4"/>
  <c r="R211" i="4"/>
  <c r="Q211" i="4"/>
  <c r="P211" i="4"/>
  <c r="O211" i="4"/>
  <c r="N211" i="4"/>
  <c r="R210" i="4"/>
  <c r="Q210" i="4"/>
  <c r="P210" i="4"/>
  <c r="O210" i="4"/>
  <c r="N210" i="4"/>
  <c r="R209" i="4"/>
  <c r="Q209" i="4"/>
  <c r="P209" i="4"/>
  <c r="O209" i="4"/>
  <c r="N209" i="4"/>
  <c r="R208" i="4"/>
  <c r="Q208" i="4"/>
  <c r="P208" i="4"/>
  <c r="O208" i="4"/>
  <c r="N208" i="4"/>
  <c r="R197" i="4"/>
  <c r="Q197" i="4"/>
  <c r="P197" i="4"/>
  <c r="O197" i="4"/>
  <c r="N197" i="4"/>
  <c r="R196" i="4"/>
  <c r="Q196" i="4"/>
  <c r="P196" i="4"/>
  <c r="O196" i="4"/>
  <c r="N196" i="4"/>
  <c r="R195" i="4"/>
  <c r="Q195" i="4"/>
  <c r="P195" i="4"/>
  <c r="O195" i="4"/>
  <c r="N195" i="4"/>
  <c r="R194" i="4"/>
  <c r="Q194" i="4"/>
  <c r="P194" i="4"/>
  <c r="O194" i="4"/>
  <c r="N194" i="4"/>
  <c r="R193" i="4"/>
  <c r="Q193" i="4"/>
  <c r="P193" i="4"/>
  <c r="O193" i="4"/>
  <c r="N193" i="4"/>
  <c r="R192" i="4"/>
  <c r="Q192" i="4"/>
  <c r="P192" i="4"/>
  <c r="O192" i="4"/>
  <c r="N192" i="4"/>
  <c r="R179" i="4"/>
  <c r="Q179" i="4"/>
  <c r="P179" i="4"/>
  <c r="O179" i="4"/>
  <c r="N179" i="4"/>
  <c r="R178" i="4"/>
  <c r="Q178" i="4"/>
  <c r="P178" i="4"/>
  <c r="O178" i="4"/>
  <c r="N178" i="4"/>
  <c r="R177" i="4"/>
  <c r="Q177" i="4"/>
  <c r="P177" i="4"/>
  <c r="O177" i="4"/>
  <c r="N177" i="4"/>
  <c r="R176" i="4"/>
  <c r="Q176" i="4"/>
  <c r="P176" i="4"/>
  <c r="O176" i="4"/>
  <c r="N176" i="4"/>
  <c r="R175" i="4"/>
  <c r="Q175" i="4"/>
  <c r="P175" i="4"/>
  <c r="O175" i="4"/>
  <c r="N175" i="4"/>
  <c r="R174" i="4"/>
  <c r="Q174" i="4"/>
  <c r="P174" i="4"/>
  <c r="O174" i="4"/>
  <c r="N174" i="4"/>
  <c r="R173" i="4"/>
  <c r="Q173" i="4"/>
  <c r="P173" i="4"/>
  <c r="O173" i="4"/>
  <c r="N173" i="4"/>
  <c r="R159" i="4"/>
  <c r="Q159" i="4"/>
  <c r="P159" i="4"/>
  <c r="O159" i="4"/>
  <c r="N159" i="4"/>
  <c r="R158" i="4"/>
  <c r="Q158" i="4"/>
  <c r="P158" i="4"/>
  <c r="O158" i="4"/>
  <c r="N158" i="4"/>
  <c r="R157" i="4"/>
  <c r="Q157" i="4"/>
  <c r="P157" i="4"/>
  <c r="O157" i="4"/>
  <c r="N157" i="4"/>
  <c r="R156" i="4"/>
  <c r="Q156" i="4"/>
  <c r="P156" i="4"/>
  <c r="O156" i="4"/>
  <c r="N156" i="4"/>
  <c r="R155" i="4"/>
  <c r="Q155" i="4"/>
  <c r="P155" i="4"/>
  <c r="O155" i="4"/>
  <c r="N155" i="4"/>
  <c r="R154" i="4"/>
  <c r="Q154" i="4"/>
  <c r="P154" i="4"/>
  <c r="O154" i="4"/>
  <c r="N154" i="4"/>
  <c r="R141" i="4"/>
  <c r="Q141" i="4"/>
  <c r="P141" i="4"/>
  <c r="O141" i="4"/>
  <c r="N141" i="4"/>
  <c r="R140" i="4"/>
  <c r="Q140" i="4"/>
  <c r="P140" i="4"/>
  <c r="O140" i="4"/>
  <c r="N140" i="4"/>
  <c r="R139" i="4"/>
  <c r="Q139" i="4"/>
  <c r="P139" i="4"/>
  <c r="O139" i="4"/>
  <c r="N139" i="4"/>
  <c r="R138" i="4"/>
  <c r="Q138" i="4"/>
  <c r="P138" i="4"/>
  <c r="O138" i="4"/>
  <c r="N138" i="4"/>
  <c r="R137" i="4"/>
  <c r="Q137" i="4"/>
  <c r="P137" i="4"/>
  <c r="O137" i="4"/>
  <c r="N137" i="4"/>
  <c r="R136" i="4"/>
  <c r="Q136" i="4"/>
  <c r="P136" i="4"/>
  <c r="O136" i="4"/>
  <c r="N136" i="4"/>
  <c r="R158" i="3" l="1"/>
  <c r="Q158" i="3"/>
  <c r="P158" i="3"/>
  <c r="O158" i="3"/>
  <c r="N158" i="3"/>
  <c r="R157" i="3"/>
  <c r="Q157" i="3"/>
  <c r="P157" i="3"/>
  <c r="O157" i="3"/>
  <c r="N157" i="3"/>
  <c r="R156" i="3"/>
  <c r="Q156" i="3"/>
  <c r="P156" i="3"/>
  <c r="O156" i="3"/>
  <c r="N156" i="3"/>
  <c r="R155" i="3"/>
  <c r="Q155" i="3"/>
  <c r="P155" i="3"/>
  <c r="O155" i="3"/>
  <c r="N155" i="3"/>
  <c r="R144" i="3"/>
  <c r="Q144" i="3"/>
  <c r="P144" i="3"/>
  <c r="O144" i="3"/>
  <c r="N144" i="3"/>
  <c r="R143" i="3"/>
  <c r="Q143" i="3"/>
  <c r="P143" i="3"/>
  <c r="O143" i="3"/>
  <c r="N143" i="3"/>
  <c r="R142" i="3"/>
  <c r="Q142" i="3"/>
  <c r="P142" i="3"/>
  <c r="O142" i="3"/>
  <c r="N142" i="3"/>
  <c r="R141" i="3"/>
  <c r="Q141" i="3"/>
  <c r="P141" i="3"/>
  <c r="O141" i="3"/>
  <c r="N141" i="3"/>
  <c r="R130" i="3"/>
  <c r="Q130" i="3"/>
  <c r="P130" i="3"/>
  <c r="O130" i="3"/>
  <c r="N130" i="3"/>
  <c r="R129" i="3"/>
  <c r="Q129" i="3"/>
  <c r="P129" i="3"/>
  <c r="O129" i="3"/>
  <c r="N129" i="3"/>
  <c r="R128" i="3"/>
  <c r="Q128" i="3"/>
  <c r="P128" i="3"/>
  <c r="O128" i="3"/>
  <c r="N128" i="3"/>
  <c r="R127" i="3"/>
  <c r="Q127" i="3"/>
  <c r="P127" i="3"/>
  <c r="O127" i="3"/>
  <c r="N127" i="3"/>
  <c r="R126" i="3"/>
  <c r="Q126" i="3"/>
  <c r="P126" i="3"/>
  <c r="O126" i="3"/>
  <c r="N126" i="3"/>
  <c r="R125" i="3"/>
  <c r="Q125" i="3"/>
  <c r="P125" i="3"/>
  <c r="O125" i="3"/>
  <c r="N125" i="3"/>
  <c r="R112" i="3"/>
  <c r="Q112" i="3"/>
  <c r="P112" i="3"/>
  <c r="O112" i="3"/>
  <c r="N112" i="3"/>
  <c r="R111" i="3"/>
  <c r="Q111" i="3"/>
  <c r="P111" i="3"/>
  <c r="O111" i="3"/>
  <c r="N111" i="3"/>
  <c r="R110" i="3"/>
  <c r="Q110" i="3"/>
  <c r="P110" i="3"/>
  <c r="O110" i="3"/>
  <c r="N110" i="3"/>
  <c r="R109" i="3"/>
  <c r="Q109" i="3"/>
  <c r="P109" i="3"/>
  <c r="O109" i="3"/>
  <c r="N109" i="3"/>
  <c r="R108" i="3"/>
  <c r="Q108" i="3"/>
  <c r="P108" i="3"/>
  <c r="O108" i="3"/>
  <c r="N108" i="3"/>
  <c r="R107" i="3"/>
  <c r="Q107" i="3"/>
  <c r="P107" i="3"/>
  <c r="O107" i="3"/>
  <c r="N107" i="3"/>
  <c r="R106" i="3"/>
  <c r="Q106" i="3"/>
  <c r="P106" i="3"/>
  <c r="O106" i="3"/>
  <c r="N106" i="3"/>
  <c r="R92" i="3"/>
  <c r="Q92" i="3"/>
  <c r="P92" i="3"/>
  <c r="O92" i="3"/>
  <c r="N92" i="3"/>
  <c r="R91" i="3"/>
  <c r="Q91" i="3"/>
  <c r="P91" i="3"/>
  <c r="O91" i="3"/>
  <c r="N91" i="3"/>
  <c r="R90" i="3"/>
  <c r="Q90" i="3"/>
  <c r="P90" i="3"/>
  <c r="O90" i="3"/>
  <c r="N90" i="3"/>
  <c r="R89" i="3"/>
  <c r="Q89" i="3"/>
  <c r="P89" i="3"/>
  <c r="O89" i="3"/>
  <c r="N89" i="3"/>
  <c r="R88" i="3"/>
  <c r="Q88" i="3"/>
  <c r="P88" i="3"/>
  <c r="O88" i="3"/>
  <c r="N88" i="3"/>
  <c r="R87" i="3"/>
  <c r="Q87" i="3"/>
  <c r="P87" i="3"/>
  <c r="O87" i="3"/>
  <c r="N87" i="3"/>
  <c r="R74" i="3"/>
  <c r="Q74" i="3"/>
  <c r="P74" i="3"/>
  <c r="O74" i="3"/>
  <c r="N74" i="3"/>
  <c r="R73" i="3"/>
  <c r="Q73" i="3"/>
  <c r="P73" i="3"/>
  <c r="O73" i="3"/>
  <c r="N73" i="3"/>
  <c r="R72" i="3"/>
  <c r="Q72" i="3"/>
  <c r="P72" i="3"/>
  <c r="O72" i="3"/>
  <c r="N72" i="3"/>
  <c r="R71" i="3"/>
  <c r="Q71" i="3"/>
  <c r="P71" i="3"/>
  <c r="O71" i="3"/>
  <c r="N71" i="3"/>
  <c r="R70" i="3"/>
  <c r="Q70" i="3"/>
  <c r="P70" i="3"/>
  <c r="O70" i="3"/>
  <c r="N70" i="3"/>
  <c r="R69" i="3"/>
  <c r="Q69" i="3"/>
  <c r="P69" i="3"/>
  <c r="O69" i="3"/>
  <c r="N69" i="3"/>
  <c r="R158" i="2"/>
  <c r="Q158" i="2"/>
  <c r="P158" i="2"/>
  <c r="O158" i="2"/>
  <c r="N158" i="2"/>
  <c r="R157" i="2"/>
  <c r="Q157" i="2"/>
  <c r="P157" i="2"/>
  <c r="O157" i="2"/>
  <c r="N157" i="2"/>
  <c r="R156" i="2"/>
  <c r="Q156" i="2"/>
  <c r="P156" i="2"/>
  <c r="O156" i="2"/>
  <c r="N156" i="2"/>
  <c r="R155" i="2"/>
  <c r="Q155" i="2"/>
  <c r="P155" i="2"/>
  <c r="O155" i="2"/>
  <c r="N155" i="2"/>
  <c r="R144" i="2"/>
  <c r="Q144" i="2"/>
  <c r="P144" i="2"/>
  <c r="O144" i="2"/>
  <c r="N144" i="2"/>
  <c r="R143" i="2"/>
  <c r="Q143" i="2"/>
  <c r="P143" i="2"/>
  <c r="O143" i="2"/>
  <c r="N143" i="2"/>
  <c r="R142" i="2"/>
  <c r="Q142" i="2"/>
  <c r="P142" i="2"/>
  <c r="O142" i="2"/>
  <c r="N142" i="2"/>
  <c r="R141" i="2"/>
  <c r="Q141" i="2"/>
  <c r="P141" i="2"/>
  <c r="O141" i="2"/>
  <c r="N141" i="2"/>
  <c r="R130" i="2"/>
  <c r="Q130" i="2"/>
  <c r="P130" i="2"/>
  <c r="O130" i="2"/>
  <c r="N130" i="2"/>
  <c r="R129" i="2"/>
  <c r="Q129" i="2"/>
  <c r="P129" i="2"/>
  <c r="O129" i="2"/>
  <c r="N129" i="2"/>
  <c r="R128" i="2"/>
  <c r="Q128" i="2"/>
  <c r="P128" i="2"/>
  <c r="O128" i="2"/>
  <c r="N128" i="2"/>
  <c r="R127" i="2"/>
  <c r="Q127" i="2"/>
  <c r="P127" i="2"/>
  <c r="O127" i="2"/>
  <c r="N127" i="2"/>
  <c r="R126" i="2"/>
  <c r="Q126" i="2"/>
  <c r="P126" i="2"/>
  <c r="O126" i="2"/>
  <c r="N126" i="2"/>
  <c r="R125" i="2"/>
  <c r="Q125" i="2"/>
  <c r="P125" i="2"/>
  <c r="O125" i="2"/>
  <c r="N125" i="2"/>
  <c r="R112" i="2"/>
  <c r="Q112" i="2"/>
  <c r="P112" i="2"/>
  <c r="O112" i="2"/>
  <c r="N112" i="2"/>
  <c r="R111" i="2"/>
  <c r="Q111" i="2"/>
  <c r="P111" i="2"/>
  <c r="O111" i="2"/>
  <c r="N111" i="2"/>
  <c r="R110" i="2"/>
  <c r="Q110" i="2"/>
  <c r="P110" i="2"/>
  <c r="O110" i="2"/>
  <c r="N110" i="2"/>
  <c r="R109" i="2"/>
  <c r="Q109" i="2"/>
  <c r="P109" i="2"/>
  <c r="O109" i="2"/>
  <c r="N109" i="2"/>
  <c r="R108" i="2"/>
  <c r="Q108" i="2"/>
  <c r="P108" i="2"/>
  <c r="O108" i="2"/>
  <c r="N108" i="2"/>
  <c r="R107" i="2"/>
  <c r="Q107" i="2"/>
  <c r="P107" i="2"/>
  <c r="O107" i="2"/>
  <c r="N107" i="2"/>
  <c r="R106" i="2"/>
  <c r="Q106" i="2"/>
  <c r="P106" i="2"/>
  <c r="O106" i="2"/>
  <c r="N106" i="2"/>
  <c r="R92" i="2"/>
  <c r="Q92" i="2"/>
  <c r="P92" i="2"/>
  <c r="O92" i="2"/>
  <c r="N92" i="2"/>
  <c r="R91" i="2"/>
  <c r="Q91" i="2"/>
  <c r="P91" i="2"/>
  <c r="O91" i="2"/>
  <c r="N91" i="2"/>
  <c r="R90" i="2"/>
  <c r="Q90" i="2"/>
  <c r="P90" i="2"/>
  <c r="O90" i="2"/>
  <c r="N90" i="2"/>
  <c r="R89" i="2"/>
  <c r="Q89" i="2"/>
  <c r="P89" i="2"/>
  <c r="O89" i="2"/>
  <c r="N89" i="2"/>
  <c r="R88" i="2"/>
  <c r="Q88" i="2"/>
  <c r="P88" i="2"/>
  <c r="O88" i="2"/>
  <c r="N88" i="2"/>
  <c r="R87" i="2"/>
  <c r="Q87" i="2"/>
  <c r="P87" i="2"/>
  <c r="O87" i="2"/>
  <c r="N87" i="2"/>
  <c r="R74" i="2"/>
  <c r="Q74" i="2"/>
  <c r="P74" i="2"/>
  <c r="O74" i="2"/>
  <c r="N74" i="2"/>
  <c r="R73" i="2"/>
  <c r="Q73" i="2"/>
  <c r="P73" i="2"/>
  <c r="O73" i="2"/>
  <c r="N73" i="2"/>
  <c r="R72" i="2"/>
  <c r="Q72" i="2"/>
  <c r="P72" i="2"/>
  <c r="O72" i="2"/>
  <c r="N72" i="2"/>
  <c r="R71" i="2"/>
  <c r="Q71" i="2"/>
  <c r="P71" i="2"/>
  <c r="O71" i="2"/>
  <c r="N71" i="2"/>
  <c r="R70" i="2"/>
  <c r="Q70" i="2"/>
  <c r="P70" i="2"/>
  <c r="O70" i="2"/>
  <c r="N70" i="2"/>
  <c r="R69" i="2"/>
  <c r="Q69" i="2"/>
  <c r="P69" i="2"/>
  <c r="O69" i="2"/>
  <c r="N69" i="2"/>
</calcChain>
</file>

<file path=xl/sharedStrings.xml><?xml version="1.0" encoding="utf-8"?>
<sst xmlns="http://schemas.openxmlformats.org/spreadsheetml/2006/main" count="1006" uniqueCount="300">
  <si>
    <t>Select the county for your primary location of operation and/or branch services.</t>
  </si>
  <si>
    <t>#</t>
  </si>
  <si>
    <t>Answer</t>
  </si>
  <si>
    <t>%</t>
  </si>
  <si>
    <t>Count</t>
  </si>
  <si>
    <t>Total</t>
  </si>
  <si>
    <t>Please indicate which of the following describes your company:</t>
  </si>
  <si>
    <t>Pest Control Company</t>
  </si>
  <si>
    <t>Education (Teacher, Agent, Master Gardener)</t>
  </si>
  <si>
    <t>Lawn/Landscape Maintenance Service (Mowing/Pruning)</t>
  </si>
  <si>
    <t>Ornamental Pest Control Services</t>
  </si>
  <si>
    <t>Turfgrass Pest Control Services</t>
  </si>
  <si>
    <t>Fertilizer Application Services</t>
  </si>
  <si>
    <t>Irrigation Installation/Maintenance Services</t>
  </si>
  <si>
    <t>Arborist</t>
  </si>
  <si>
    <t>Specialty Turfgrass Management (Golf/Sports Turf)</t>
  </si>
  <si>
    <t>Equipment/Material Retail Sales</t>
  </si>
  <si>
    <t>Consultant</t>
  </si>
  <si>
    <t>Institution (Condominium, Hospital, In-house)</t>
  </si>
  <si>
    <t>Government (Public Works, Facility Operations)</t>
  </si>
  <si>
    <t>Other (please specify)</t>
  </si>
  <si>
    <t>Which of the following best describes your position?</t>
  </si>
  <si>
    <t>Trainer</t>
  </si>
  <si>
    <t>Grounds Maintenance Technician (Mowing, Pruning,Trimming)</t>
  </si>
  <si>
    <t>Landscape Contractor</t>
  </si>
  <si>
    <t>Landscape Architect</t>
  </si>
  <si>
    <t>Landscape Designer</t>
  </si>
  <si>
    <t>Landscape Maintenance Pesticide/Fertilizer Technician</t>
  </si>
  <si>
    <t>Interiorscape</t>
  </si>
  <si>
    <t>Resort/Facility Manager</t>
  </si>
  <si>
    <t>Parks/Recreation/Gardens</t>
  </si>
  <si>
    <t>Urban Forester</t>
  </si>
  <si>
    <t>Irrigation Contractor</t>
  </si>
  <si>
    <t>Irrigation Technician</t>
  </si>
  <si>
    <t>Golf Course Management</t>
  </si>
  <si>
    <t>Specialty Turfgrass Manager (Sports/Recreation Fields)</t>
  </si>
  <si>
    <t>Owner</t>
  </si>
  <si>
    <t>Branch/Account Manager</t>
  </si>
  <si>
    <t>Property Manager</t>
  </si>
  <si>
    <t>Pest Control Operator</t>
  </si>
  <si>
    <t>What method(s) did you use for your GI-BMP training? (select all that apply)</t>
  </si>
  <si>
    <t>Attended a PUBLIC in-person class</t>
  </si>
  <si>
    <t>Attended a PRIVATE in-person class</t>
  </si>
  <si>
    <t>Online training</t>
  </si>
  <si>
    <t>DVD training</t>
  </si>
  <si>
    <t>BEFORE participating in the GI-BMP training program, I ...</t>
  </si>
  <si>
    <t>Question</t>
  </si>
  <si>
    <t>Never</t>
  </si>
  <si>
    <t>Occasionally</t>
  </si>
  <si>
    <t>Often</t>
  </si>
  <si>
    <t>Always</t>
  </si>
  <si>
    <t>Considered the importance of appropriately applying fertilizer to protect water quality</t>
  </si>
  <si>
    <t>Used necessary precautions when applying pesticides near water bodies or other environmentally sensitive areas.</t>
  </si>
  <si>
    <t>Explained to coworkers and/or employees why following the GI-BMPs is important to protecting water quality.</t>
  </si>
  <si>
    <t>Considered responsible use of irrigation water to be essential to reducing nutrient runoff and/or leaching.</t>
  </si>
  <si>
    <t>Considered myself an environmental steward and industry role model  by following the GI-BMPs.</t>
  </si>
  <si>
    <t>Considered using GI-BMPs to be a cost-effective way of doing business.</t>
  </si>
  <si>
    <t>AFTER participating in the GI-BMP training program, I ...</t>
  </si>
  <si>
    <t>Consider the importance of appropriately applying fertilizer to protect water quality.</t>
  </si>
  <si>
    <t>Use necessary precautions when applying pesticides near water bodies or other environmentally sensitive areas.</t>
  </si>
  <si>
    <t>Explain to coworkers and/or employees why following the GI-BMPs is important to protecting water quality.</t>
  </si>
  <si>
    <t>Consider responsible use of irrigation water to be essential to reducing nutrient runoff and/or leaching.</t>
  </si>
  <si>
    <t>Consider myself an environmental steward and industry role model by following the GI-BMPs.</t>
  </si>
  <si>
    <t>Consider using GI-BMPs to be a cost-effective way of doing business.</t>
  </si>
  <si>
    <t>Used weather forecasting information to plan a fertilization schedule.</t>
  </si>
  <si>
    <t>Used soil test results to determine fertilization needs.</t>
  </si>
  <si>
    <t>Established fertilizer-free buffer zones around water bodies.</t>
  </si>
  <si>
    <t>Used a fertilizer broadcast spreader deflector shield.</t>
  </si>
  <si>
    <t>Read the fertilizer label to determine slow- and quick-release nitrogen sources.</t>
  </si>
  <si>
    <t>Calibrated fertilizer application equipment.</t>
  </si>
  <si>
    <t>AFTER participating in the GI-BMP training program, I...</t>
  </si>
  <si>
    <t>Use weather forecasting information to plan a fertilization schedule.</t>
  </si>
  <si>
    <t>Use soil test results to determine fertilization needs.</t>
  </si>
  <si>
    <t>Establish fertilizer-free buffer zones around water bodies.</t>
  </si>
  <si>
    <t>Use a fertilizer broadcast spreader deflector shield.</t>
  </si>
  <si>
    <t>Calibrate fertilizer application equipment.</t>
  </si>
  <si>
    <t>Used Personal Protective Equipment (PPE) when handling and/or applying pesticides.</t>
  </si>
  <si>
    <t>Used IPM to determine pest control method(s).</t>
  </si>
  <si>
    <t>Performed spot treatment when appropriate.</t>
  </si>
  <si>
    <t>Stored all pesticides in a secured area.</t>
  </si>
  <si>
    <t>Established pesticide application-free buffer zones per label instructions.</t>
  </si>
  <si>
    <t>Read and followed all label directions.</t>
  </si>
  <si>
    <t>Used spill cleanup equipment to clean, control, contain, collect, and store spilled material until proper disposal.</t>
  </si>
  <si>
    <t>Use Personal Protective Equipment (PPE) when handling and/or applying pesticides.</t>
  </si>
  <si>
    <t>Use IPM to determine pest control method(s).</t>
  </si>
  <si>
    <t>Perform spot treat when appropriate.</t>
  </si>
  <si>
    <t>Store all pesticides in a secured area.</t>
  </si>
  <si>
    <t>Establish pesticide application-free buffer zones per label instructions.</t>
  </si>
  <si>
    <t>Read and follow all label directions.</t>
  </si>
  <si>
    <t>Use spill cleanup equipment to clean, control, contain, collect, and store spilled material until proper disposal.</t>
  </si>
  <si>
    <t>Left grass clippings on the lawn after mowing.</t>
  </si>
  <si>
    <t>Maintained a mulch depth of 2-3 inches.</t>
  </si>
  <si>
    <t>Avoided mulching around tree trunks and shrub bases.</t>
  </si>
  <si>
    <t>Used the highest acceptable mowing height for the grass being grown.</t>
  </si>
  <si>
    <t>Avoided removing more than a third of the grass leaf blade at one time.</t>
  </si>
  <si>
    <t>Sharpened mower blades to maintain clean mowing cuts.</t>
  </si>
  <si>
    <t>Leave grass clippings on the lawn after mowing.</t>
  </si>
  <si>
    <t>Maintain a mulch depth of 2-3 inches.</t>
  </si>
  <si>
    <t>Avoid mulching around tree trunks and shrub bases.</t>
  </si>
  <si>
    <t>Use the highest acceptable mowing height for the grass being grown.</t>
  </si>
  <si>
    <t>Avoid removing more than a third of the grass leaf blade at one time.</t>
  </si>
  <si>
    <t>Sharpen mower blades to maintain clean mowing cuts.</t>
  </si>
  <si>
    <t>Reset irrigation controllers/timers seasonally.</t>
  </si>
  <si>
    <t>Calibrated rain shut-off devices and/or other automated methods to manage irrigation.</t>
  </si>
  <si>
    <t>Used soil moisture or other sensing devices to ensure effective water use.</t>
  </si>
  <si>
    <t>Applied no more than  Â½ to Â¾ inches of water per irrigation event.</t>
  </si>
  <si>
    <t>Calibrate rain shut-off devices and/or other automated methods to manage irrigation.</t>
  </si>
  <si>
    <t>Use soil moisture or other sensing devices to ensure effective water use.</t>
  </si>
  <si>
    <t>Apply no more than  Â½ to Â¾ inches of water per irrigation event.</t>
  </si>
  <si>
    <t>Educated clients about the importance of a nutrient management plan.</t>
  </si>
  <si>
    <t>Educated clients about the importance of IPM.</t>
  </si>
  <si>
    <t>Educated clients about effective irrigation management.</t>
  </si>
  <si>
    <t>Educated clients about proper mowing practices, such as mowing heights, the need to leave clippings on the lawn, etc.</t>
  </si>
  <si>
    <t>Educate clients about the importance of a nutrient management plan.</t>
  </si>
  <si>
    <t>Educate clients about the importance of IPM.</t>
  </si>
  <si>
    <t>Educate clients about effective irrigation management.</t>
  </si>
  <si>
    <t>Educate clients about proper mowing practices, such as mowing heights, the need to leave clippings on the lawn, etc.</t>
  </si>
  <si>
    <t>We would like to find out how you feel about the information you received from your instructors.  Please select an answer for each question.</t>
  </si>
  <si>
    <t>Very Satisfied</t>
  </si>
  <si>
    <t>Satisfied</t>
  </si>
  <si>
    <t>Neither Satisfied nor Dissatisfied</t>
  </si>
  <si>
    <t>Dissatisfied</t>
  </si>
  <si>
    <t>Very Dissatisfied</t>
  </si>
  <si>
    <t>How satisfied or dissatisfied are you that the information was useful?</t>
  </si>
  <si>
    <t>How satisfied or dissatisfied are you that the information was up to date and accurate?</t>
  </si>
  <si>
    <t>How satisfied or dissatisfied are you that the information was easy to understand?</t>
  </si>
  <si>
    <t>What did we miss?  Please provide additional comments regarding your experiences as a GI-BMP Certified Professional.</t>
  </si>
  <si>
    <t>PRACTICE CHANGE</t>
  </si>
  <si>
    <t>Change in Reported Frequency of Using Practice  AFTER Training vs BEFORE Training</t>
  </si>
  <si>
    <t>Lee</t>
  </si>
  <si>
    <t>NOTE: calculations for behavior change are to the right of "After participating… Use practice"  questions below (columns N through R)</t>
  </si>
  <si>
    <t>2017 GI-BMP Follow-Up Survey Results - Statewide Data</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</si>
  <si>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</si>
  <si>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</si>
  <si>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</si>
  <si>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</si>
  <si>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</si>
  <si>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</si>
  <si>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</si>
  <si>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</si>
  <si>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</si>
  <si>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</si>
  <si>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</si>
  <si>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</si>
  <si>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</si>
  <si>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</si>
  <si>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</si>
  <si>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</si>
  <si>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</si>
  <si>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</si>
  <si>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</si>
  <si>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</si>
  <si>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</si>
  <si>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</si>
  <si>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</si>
  <si>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</si>
  <si>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</si>
  <si>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</si>
  <si>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</si>
  <si>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</si>
  <si>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</si>
  <si>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</si>
  <si>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</si>
  <si>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</si>
  <si>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</si>
  <si>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</si>
  <si>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</si>
  <si>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</si>
  <si>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</si>
  <si>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</si>
  <si>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</si>
  <si>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</si>
  <si>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</si>
  <si>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</si>
  <si>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</si>
  <si>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</si>
  <si>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</si>
  <si>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</si>
  <si>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</si>
  <si>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</si>
  <si>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</si>
  <si>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</si>
  <si>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</si>
  <si>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</si>
  <si>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</si>
  <si>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</si>
  <si>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</si>
  <si>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</si>
  <si>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</si>
  <si>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</si>
  <si>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</si>
  <si>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</si>
  <si>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</si>
  <si>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</si>
  <si>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</si>
  <si>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</si>
  <si>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</si>
  <si>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</si>
  <si>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Outside FL</t>
  </si>
  <si>
    <t>Nothing</t>
  </si>
  <si>
    <t>very educational</t>
  </si>
  <si>
    <t>The majority of speakers were excellent.  The information I learned was useful to work I do in my own yard and it also made me aware of the some of the poor habits of the contract who was mowing my lawn.  I now have someone who's certified.  Thanks!</t>
  </si>
  <si>
    <t>great training</t>
  </si>
  <si>
    <t>Florida requirements for owning a fertilization business. And the licenses that are necessary. Even though I own a organic fertilization company, I had trouble accurately determining what licenses I needed to preform that service in the state of Florida.</t>
  </si>
  <si>
    <t>It a money maker for you, but not needed for us.</t>
  </si>
  <si>
    <t xml:space="preserve">Very resourceful_x000D_
</t>
  </si>
  <si>
    <t>Great class</t>
  </si>
  <si>
    <t xml:space="preserve">Rules of the GI-BMP should also apply to county and city employees as well. </t>
  </si>
  <si>
    <t>Most of the important issues were done before! Everyone has a certificate anymore for something and it is generally just viewed as a cost of doing business.</t>
  </si>
  <si>
    <t>I am taking the arborist course on my own_x000D_
lots of good info on it</t>
  </si>
  <si>
    <t>More calculating fertilizer needs_x000D_
_x000D_
More examples of how to calculate slow release _x000D_
_x000D_
I infrequently do these calculations and needs lots of practice.</t>
  </si>
  <si>
    <t>No, your fine.</t>
  </si>
  <si>
    <t xml:space="preserve">u guys should figure out a way of educating the customers       . most of our customers dont listen to us about proper irrigation      they all want more water </t>
  </si>
  <si>
    <t xml:space="preserve">Beings that I am in the turf grass business, labor technician, I don't have clients with whom I communicate or is it my job duty to calibrate fertilizer equipment / set up guild lines, etc.. This education was beneficial to me to understand the importance of protecting our environment, the established steps to better ensure that outcome,  doing whatever is within my means to be pro active in protecting it and to help others do the same. I am a 5th generation Floridian, so I have a lifetime investment and history in the love of this state. I am thankful for every step necessary to ensure a Florida that remains beautiful and healthy for this generation and future generations. Thank you for your investment and all that you are implementing to safeguard Florida's future.  </t>
  </si>
  <si>
    <t xml:space="preserve">I enjoyed the class very much and most of the speakers were great.  I think some more information on identifying turf types and their requirements would been interesting to me.  </t>
  </si>
  <si>
    <t>not enough emphasis on native grass buffers and littoral shelf plantings in and  around lakes and other bodies of water to assist in nutrient uptake.</t>
  </si>
  <si>
    <t>How to go about addressing the public, golfers and media about the dedication we have to being environmental stewards _x000D_
_x000D_
Thank you</t>
  </si>
  <si>
    <t>The timing of year and required nutrients need to be studied further liquid fertilizers should be exempt since they are Goliath absorbed there for no leaching concerns there if applied correctly</t>
  </si>
  <si>
    <t>Information regarding Non-residential and non-commercial undeveloped lots.  (near or not near bodies of water)</t>
  </si>
  <si>
    <t>It is easier to educate clients when you have the knowledge  to convey it to them.</t>
  </si>
  <si>
    <t>I never received my GI-BMP certificate even though I passed the test.</t>
  </si>
  <si>
    <t>none</t>
  </si>
  <si>
    <t>The team was great, well trained and professional</t>
  </si>
  <si>
    <t>More info or understanding how to obtain the county and city requirements for fertilizer and pesticide application.</t>
  </si>
  <si>
    <t>Grouping plants that have similar irrigation and nutrient requirements</t>
  </si>
  <si>
    <t xml:space="preserve">Due to my position with the City, I would like to see studies done on the impacts of pesticides on our near-shore waters and reef.  No one had the slightest idea what the pesticides were doing to the aquatic area around them, and it is a huge concern due to my county being a chain of islands with very little land mass to buffer the effects.  _x000D_
_x000D_
Also, the procedures for fertilizer seemed less than applicable here, due to our lack of soil layers, porous substrate located less than 6 inches below the top of the soil, and general proximity to the water column.  I would like to see a practical course designed for Monroe County, as it has extremely different needs than the rest of the state, and has the largest run-off impact to the nearby reef!  The standards imposed on the rest of the state hardly seem adequate to protecting our natural resources here in the Keys.  _x000D_
_x000D_
Other than that, it was a wonderful and extremely informative course.  I was pleased to learn of better pruning techniques, and my hedges at home are thriving now!  I plant only native plants that do not require fertilizers, but am happy to know about them so I can help educate others.  I also use natural remedies to handle pests personally, but I feel the same for having learned about the products out there.  I have been able to help educate our landscaping staff about better practices at our marina as a result of this course, and I am very grateful for that!  Better BMPs are not just good for the surrounding environment, but also for the plants on site we're caring for, and for our budget as well.  Thank you very much for the introduction I received in your course.  </t>
  </si>
  <si>
    <t>N/A</t>
  </si>
  <si>
    <t xml:space="preserve">I enjoyed all you shared and look forward to more info as you make it available. Thank you. </t>
  </si>
  <si>
    <t>ifas regulates too much people cant handle the amount of licenses required just to take care of landscaping a house. please only license the dangerous things! best part about GI BMP is it can be done online/from home, please make all courses like that!</t>
  </si>
  <si>
    <t xml:space="preserve">None, but honestly the program seems very basic to me.  I learned all of this in Agriculture and Environmental Quality class at UF in 98 / 99.... it doesn't seem like there is any new information since then.  However, since there are a great number of shmoes out there apply various products it probably is really beneficial in the aggregate.  </t>
  </si>
  <si>
    <t>was a very informative class. enjoyed the class very much</t>
  </si>
  <si>
    <t>Good information, having the ability to understand that conserving can be effective and save money.</t>
  </si>
  <si>
    <t>2017 GI-BMP Follow-Up Survey Results - Lee County Data</t>
  </si>
  <si>
    <t>Very satisfied.i can really see the difference in knowledge i have from before the class and now after.thank you</t>
  </si>
  <si>
    <t>Para mi esta bien</t>
  </si>
  <si>
    <t>It was very informative and did well with lawns, but it did not cover plant/ palm tree fertilizer.  I know many companies do liquid fertilizer as well as different manganese, etc for trees.</t>
  </si>
  <si>
    <t>Great</t>
  </si>
  <si>
    <t>you didnt miss nothing</t>
  </si>
  <si>
    <t>As a strictly lawn mowing contractor with no other services offered or performed. The requirement to obtain this certificate is an unnecesssry burden to my business. I have no control over lawns already planted on the edge of waterfront areas with no bufferzone and nothing else except lawn cutting height applies to my service. Just one more instance of government over regulation and taking money from small business simply to enrich others.</t>
  </si>
  <si>
    <t>The class was very informative and well put together. I still think it was rather long as we did not need to take as many breaks as we did.</t>
  </si>
  <si>
    <t>2017 GI-BMP Follow-Up Survey Results - Osceola County Data</t>
  </si>
  <si>
    <t xml:space="preserve">Nothing missed, easy to understand even if that particular field is not practiced. </t>
  </si>
  <si>
    <t>I was well informed,  It upset me that I had to take a test before I could get my license from the county.  If I did not pass the test, I would have had to close up the business I have since 1990.  A business that provides income to my family.
It also upsets me that I notice county contracted workers no using GI-BMP guidelines.   They blow the grass into the street and the sewer system.  
I had to struggle to pass this test and learn how to do the right things,  where there is no enforcement for the companies that do not obey the rules. 
Also, what is being done about the hundreds of companies and individuals who do not have a license.  Does Code Enforcement drive around and ask to see licenses.  I have been asked 2 times in the 26 years of running my S Corporation.  I pay all the necessary taxes, get the proper business tax receipt.  SOMETHING HAS TO BE DONE TO STOP THE OFFENDERS OF THIS PROGRAM.</t>
  </si>
  <si>
    <t xml:space="preserve"> Everything was very informative 
</t>
  </si>
  <si>
    <t xml:space="preserve">I had no idea before the training. Now I tell everyone what you taught me. </t>
  </si>
  <si>
    <t>MÃ¡s clases a menudo con mÃ¡s frecuencia</t>
  </si>
  <si>
    <t xml:space="preserve"> The presentations were excellent and very useful.  Given the importance of water conservation, water quality, and irrigation management, it will be useful to have a separate session on irrigation installation, repairs, and management.  Keep up the excellent work.  </t>
  </si>
  <si>
    <t>I have taken this class previously and enjoyed it.
It is always great to hear or learn, new or renew information.  Thank you for allowing me to take the survey.</t>
  </si>
  <si>
    <t>Homeowners are the greatest risk in faulty practices and do need to have the required education in doing their own practices.</t>
  </si>
  <si>
    <t>The more you use your training the better you get at it.</t>
  </si>
  <si>
    <t>Very good Class, it was very well covered</t>
  </si>
  <si>
    <t>nothing I can think of</t>
  </si>
  <si>
    <t xml:space="preserve">Program was useful for future use of fertilization as part of services offered to clients. </t>
  </si>
  <si>
    <t xml:space="preserve">I don't know that anything was missed. Working in a Retail capacity, and having little experience with the actual hands-on involved, I feel I came away from the training knowing more than I did going in. </t>
  </si>
  <si>
    <t xml:space="preserve">Very well done. I donâ€™t see areas of weakness </t>
  </si>
  <si>
    <t>very good information</t>
  </si>
  <si>
    <t xml:space="preserve">nothing </t>
  </si>
  <si>
    <t xml:space="preserve">Proveer mÃ¡s cursos </t>
  </si>
  <si>
    <t>Nothing.  I work in the office but I really learned a lot about the business practices and I feel this class is beneficial for all of our workers.  We will definitely implement these practices going forward.</t>
  </si>
  <si>
    <t xml:space="preserve">Nos falta educar a la comunidad sobre las condiciones que deben tener los arboles que sembramos en nuestros jardines.y en el area de la ciudad.
El plantar arboles con una  mala formacion,el no respetar las distancias de las estructuras y el no darle
el mantenimiento de poda, nos ocaciona la perdida de 
miles cuando nos  azota  un huracan.
  </t>
  </si>
  <si>
    <t>Creo que la certificacion GI-BMP ofrece conocimientos excenciales para realizar un trabajo con calidad y con seguridad.
He conocido personas que han iniciado en la profesion de fertilizar y aplicar pesticida y he visto el cambio en el cual hacen el trabajo antes de la certificacion y despues de la certificacion, y sin duda creo que brinda buenos conocimientos esta certificacion.
En el cambio de empleo, durane la entrevista, al yo demostrar la certificacion original de GI-BMP, escuche a quienes me entrevistaba que eso es excelente el que haya podido obtenerlo y presentarlo, eso ayuda mucho a la compania tanto en tiempo, formacion y demostracion de que puedo realizar un trabajo con las normativas de seguridad y calidad.</t>
  </si>
  <si>
    <t>I thought it was very diverse and touched many topics.
Very useful.</t>
  </si>
  <si>
    <t xml:space="preserve">Great introduction into the green industry. </t>
  </si>
  <si>
    <t>Great class!</t>
  </si>
  <si>
    <t>Having been in the green industry for over 25 years
and living in an environmentally protected area we always knew what was right and wrong .</t>
  </si>
  <si>
    <t>Very educating class.
Every one working in landscaping should take this class.</t>
  </si>
  <si>
    <t xml:space="preserve">Very good training especially for someone just getting into the business. 
I would like to see refresher e-mails come out to keep the training in front of me as well as updates about the material.
</t>
  </si>
  <si>
    <t>Do not use to much of the training at work. I already use the points of interest at home regular</t>
  </si>
  <si>
    <t xml:space="preserve">the class was very informative and would like to get my helpers involved so they too can learn the importance of this. </t>
  </si>
  <si>
    <t>I would of like to see more time on labels</t>
  </si>
  <si>
    <t xml:space="preserve">Everything seemed good and informative to me </t>
  </si>
  <si>
    <t>No tendria nada que agregar pues esta informacion es completa</t>
  </si>
  <si>
    <t>Good Job!</t>
  </si>
  <si>
    <t>NA</t>
  </si>
  <si>
    <t>You touch on everything.</t>
  </si>
  <si>
    <t xml:space="preserve">Creo el curso es completo y salido </t>
  </si>
  <si>
    <t>I believe that your course covered it all.</t>
  </si>
  <si>
    <t xml:space="preserve">Nothing </t>
  </si>
  <si>
    <t>Realmente fuÃ© un breve curso, estimado en el tiempo en que transcurriÃ³, pero que se abordaron temas de mucho interÃ©s, para mi desconocidos hasta entonces.Gracias a University of Florida, como tambien al staff de instructores, por darme esta oportunidad de enriquecer mis conocimientos y de esta manera proteger el medio ambiente</t>
  </si>
  <si>
    <t>These certifications should be affordable to individuals I have worked at trugreen and I have to say they lied to an not only have they done that I have heard from there customers that have gotten certifications for this an they know they are being mistreated just as there lawns are</t>
  </si>
  <si>
    <t>Reminders for recertification</t>
  </si>
  <si>
    <t xml:space="preserve">I thought you covered program completely and gave common sense eco planning concepts for the everyday landscape worker. </t>
  </si>
  <si>
    <t>The online program was user friendly, well organized and up-to date.  It was a great learning experience.</t>
  </si>
  <si>
    <t xml:space="preserve">Pruning practices to maintain healthy landscapes </t>
  </si>
  <si>
    <t xml:space="preserve">I believe in whole that you covered everything and it's importance on the environment. </t>
  </si>
  <si>
    <t>not my field, only use at county park.</t>
  </si>
  <si>
    <t>NONE</t>
  </si>
  <si>
    <t>Better sound equipment and a little more duration time to class.</t>
  </si>
  <si>
    <t>Perhaps some info on how to educate customers</t>
  </si>
  <si>
    <t>Being in the water management regulation industry, most of my responses related to irrigation practices. GI-BMP is a very broad subject area and the program is well presented to cover it.  Perhaps an expanded section or additional instruction could be added to cover technical aspects of plant irrigation needs/estimating with a focus on Florida specific/friendly plant types.  Overall I thought the program was very worthwhile, and thanks for your efforts.</t>
  </si>
  <si>
    <t>think you have it covered........</t>
  </si>
  <si>
    <t>Would have liked more discussion on landscape plant BMPs</t>
  </si>
  <si>
    <t>Survey covered all aspects very well in my opinion.</t>
  </si>
  <si>
    <t>these refresher courses are very valuable in that they provide psitive reinforcement and serve to point up the importance of day to day BMP. It also provides timely updates and new material and research. I find this very helpful and and I feel well informed and trained.</t>
  </si>
  <si>
    <t xml:space="preserve">The class has definitely helped and filled in a lot of missing knowledge I had. I've even taken additional steps and now use vegetable based bar oil in my saws. I've found the clients like environmentally friendly things I do, but aren't willing to pay extra for it. </t>
  </si>
  <si>
    <t xml:space="preserve">required to have.
I been in lawn cutting for 30+ years, I know hoe to mow grass.
class went into fertilizer and spraying but does not give you license to do that. another class and fee.
states way of getting extra dollars for nothing.
</t>
  </si>
  <si>
    <t>Pretty basoc info evem for a beginer.</t>
  </si>
  <si>
    <t xml:space="preserve"> This corse on BMP in landscaping management should be required to work in the industry.
  I required my 1 part time employee to take the corse. This better insures environment conservation, better health of the landscaping and adds value to the servises I provide to my clients. </t>
  </si>
  <si>
    <t xml:space="preserve">Estoy satisfecho con todo lo que me proporcionaron </t>
  </si>
  <si>
    <t>Although I am NOT a professional, I utilize the info received to practice BMP for my personal gardens and lawn. I also educate my neighbors on GI-BMP practices whenever possible.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</si>
</sst>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5" tint="-0.249977111117893"/>
      <name val="Calibri"/>
      <family val="2"/>
      <scheme val="minor"/>
    </font>
    <font>
      <sz val="12"/>
      <color theme="1"/>
      <name val="Calibri"/>
      <family val="2"/>
      <scheme val="minor"/>
    </font>
    <font>
      <b/>
      <sz val="12"/>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8" fillId="0" borderId="0" xfId="0" applyFont="1" applyAlignment="1">
      <alignment vertical="top"/>
    </xf>
    <xf numFmtId="0" fontId="0" fillId="0" borderId="0" xfId="0" applyAlignment="1">
      <alignment vertical="top"/>
    </xf>
    <xf numFmtId="0" fontId="19" fillId="0" borderId="0" xfId="0" applyFont="1" applyAlignment="1">
      <alignment vertical="top"/>
    </xf>
    <xf numFmtId="0" fontId="0" fillId="0" borderId="0" xfId="0" applyAlignment="1">
      <alignment vertical="top" wrapText="1"/>
    </xf>
    <xf numFmtId="0" fontId="0" fillId="0" borderId="0" xfId="0" applyAlignment="1">
      <alignment horizontal="right" vertical="top" wrapText="1"/>
    </xf>
    <xf numFmtId="0" fontId="0" fillId="0" borderId="0" xfId="0" applyAlignment="1">
      <alignment horizontal="right" vertical="top" indent="1"/>
    </xf>
    <xf numFmtId="0" fontId="0" fillId="0" borderId="0" xfId="0" applyAlignment="1">
      <alignment horizontal="left" vertical="top" indent="1"/>
    </xf>
    <xf numFmtId="9" fontId="0" fillId="0" borderId="0" xfId="0" applyNumberFormat="1" applyAlignment="1">
      <alignment vertical="top"/>
    </xf>
    <xf numFmtId="0" fontId="0" fillId="0" borderId="0" xfId="0" applyAlignment="1">
      <alignment horizontal="centerContinuous" vertical="top"/>
    </xf>
    <xf numFmtId="0" fontId="0" fillId="0" borderId="0" xfId="0" applyAlignment="1">
      <alignment horizontal="left" vertical="top" wrapText="1" indent="1"/>
    </xf>
    <xf numFmtId="0" fontId="0" fillId="0" borderId="0" xfId="0" applyAlignment="1">
      <alignment horizontal="center" vertical="top"/>
    </xf>
    <xf numFmtId="0" fontId="16" fillId="0" borderId="0" xfId="0" applyFont="1"/>
    <xf numFmtId="0" fontId="0" fillId="0" borderId="10" xfId="0" applyBorder="1" applyAlignment="1">
      <alignment horizontal="centerContinuous" vertical="top"/>
    </xf>
    <xf numFmtId="164" fontId="0" fillId="0" borderId="0" xfId="0" applyNumberFormat="1" applyAlignment="1">
      <alignment horizontal="right" vertical="top" indent="5"/>
    </xf>
    <xf numFmtId="0" fontId="0" fillId="0" borderId="0" xfId="0" applyBorder="1" applyAlignment="1">
      <alignment vertical="top"/>
    </xf>
    <xf numFmtId="0" fontId="16" fillId="0" borderId="0" xfId="0" applyFont="1" applyBorder="1" applyAlignment="1">
      <alignment horizontal="centerContinuous" vertical="top"/>
    </xf>
    <xf numFmtId="0" fontId="0" fillId="0" borderId="0" xfId="0" applyBorder="1" applyAlignment="1">
      <alignment horizontal="centerContinuous" vertical="top"/>
    </xf>
    <xf numFmtId="164" fontId="0" fillId="0" borderId="0" xfId="0" applyNumberFormat="1" applyBorder="1" applyAlignment="1">
      <alignment vertical="top"/>
    </xf>
    <xf numFmtId="0" fontId="0" fillId="0" borderId="0" xfId="0" applyBorder="1"/>
    <xf numFmtId="0" fontId="16" fillId="0" borderId="10" xfId="0" applyFont="1" applyBorder="1" applyAlignment="1">
      <alignment horizontal="left" vertical="top"/>
    </xf>
    <xf numFmtId="0" fontId="20" fillId="0" borderId="0" xfId="0" applyFont="1" applyAlignment="1">
      <alignment vertical="top"/>
    </xf>
    <xf numFmtId="0" fontId="21" fillId="0" borderId="0" xfId="0" applyFont="1" applyAlignment="1">
      <alignmen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8"/>
  <sheetViews>
    <sheetView tabSelected="1" zoomScale="80" zoomScaleNormal="80" workbookViewId="0">
      <selection activeCell="H21" sqref="H21"/>
    </sheetView>
  </sheetViews>
  <sheetFormatPr defaultColWidth="9.109375" defaultRowHeight="14.4" x14ac:dyDescent="0.3"/>
  <cols>
    <col min="1" max="1" width="9.33203125" style="4" customWidth="1"/>
    <col min="2" max="2" width="32.77734375" style="2" customWidth="1"/>
    <col min="3" max="3" width="11.88671875" style="2" customWidth="1"/>
    <col min="4" max="4" width="12.109375" style="2" customWidth="1"/>
    <col min="5" max="13" width="11.88671875" style="2" customWidth="1"/>
    <col min="14" max="14" width="29" customWidth="1"/>
    <col min="15" max="17" width="19.33203125" customWidth="1"/>
    <col min="18" max="18" width="19.33203125" style="2" customWidth="1"/>
    <col min="19" max="16384" width="9.109375" style="2"/>
  </cols>
  <sheetData>
    <row r="1" spans="1:17" ht="25.2" customHeight="1" x14ac:dyDescent="0.3">
      <c r="A1" s="1" t="s">
        <v>131</v>
      </c>
      <c r="N1" s="2"/>
      <c r="O1" s="2"/>
      <c r="P1" s="2"/>
      <c r="Q1" s="2"/>
    </row>
    <row r="2" spans="1:17" ht="21" customHeight="1" x14ac:dyDescent="0.3">
      <c r="A2" s="3" t="s">
        <v>130</v>
      </c>
      <c r="N2" s="2"/>
      <c r="O2" s="2"/>
      <c r="P2" s="2"/>
      <c r="Q2" s="2"/>
    </row>
    <row r="3" spans="1:17" x14ac:dyDescent="0.3">
      <c r="N3" s="2"/>
      <c r="O3" s="2"/>
      <c r="P3" s="2"/>
      <c r="Q3" s="2"/>
    </row>
    <row r="4" spans="1:17" x14ac:dyDescent="0.3">
      <c r="A4" s="2" t="s">
        <v>0</v>
      </c>
      <c r="N4" s="2"/>
      <c r="O4" s="2"/>
      <c r="P4" s="2"/>
      <c r="Q4" s="2"/>
    </row>
    <row r="5" spans="1:17" x14ac:dyDescent="0.3">
      <c r="A5" s="5" t="s">
        <v>1</v>
      </c>
      <c r="B5" t="s">
        <v>2</v>
      </c>
      <c r="C5" s="6" t="s">
        <v>3</v>
      </c>
      <c r="D5" s="7" t="s">
        <v>4</v>
      </c>
      <c r="N5" s="2"/>
      <c r="O5" s="2"/>
      <c r="P5" s="2"/>
      <c r="Q5" s="2"/>
    </row>
    <row r="6" spans="1:17" ht="15.6" x14ac:dyDescent="0.3">
      <c r="A6" s="4">
        <v>1</v>
      </c>
      <c r="B6" s="21" t="s">
        <v>132</v>
      </c>
      <c r="C6" s="8">
        <v>0</v>
      </c>
      <c r="D6" s="7">
        <v>1</v>
      </c>
      <c r="N6" s="2"/>
      <c r="O6" s="2"/>
      <c r="P6" s="2"/>
      <c r="Q6" s="2"/>
    </row>
    <row r="7" spans="1:17" ht="15.6" x14ac:dyDescent="0.3">
      <c r="A7" s="4">
        <v>2</v>
      </c>
      <c r="B7" s="21" t="s">
        <v>133</v>
      </c>
      <c r="C7" s="8">
        <v>0</v>
      </c>
      <c r="D7" s="7">
        <v>0</v>
      </c>
      <c r="N7" s="2"/>
      <c r="O7" s="2"/>
      <c r="P7" s="2"/>
      <c r="Q7" s="2"/>
    </row>
    <row r="8" spans="1:17" ht="15.6" x14ac:dyDescent="0.3">
      <c r="A8" s="4">
        <v>3</v>
      </c>
      <c r="B8" s="21" t="s">
        <v>134</v>
      </c>
      <c r="C8" s="8">
        <v>0.01</v>
      </c>
      <c r="D8" s="7">
        <v>2</v>
      </c>
      <c r="N8" s="2"/>
      <c r="O8" s="2"/>
      <c r="P8" s="2"/>
      <c r="Q8" s="2"/>
    </row>
    <row r="9" spans="1:17" ht="15.6" x14ac:dyDescent="0.3">
      <c r="A9" s="4">
        <v>4</v>
      </c>
      <c r="B9" s="21" t="s">
        <v>135</v>
      </c>
      <c r="C9" s="8">
        <v>0</v>
      </c>
      <c r="D9" s="7">
        <v>0</v>
      </c>
      <c r="N9" s="2"/>
      <c r="O9" s="2"/>
      <c r="P9" s="2"/>
      <c r="Q9" s="2"/>
    </row>
    <row r="10" spans="1:17" ht="15.6" x14ac:dyDescent="0.3">
      <c r="A10" s="4">
        <v>5</v>
      </c>
      <c r="B10" s="21" t="s">
        <v>136</v>
      </c>
      <c r="C10" s="8">
        <v>0.02</v>
      </c>
      <c r="D10" s="7">
        <v>4</v>
      </c>
      <c r="N10" s="2"/>
      <c r="O10" s="2"/>
      <c r="P10" s="2"/>
      <c r="Q10" s="2"/>
    </row>
    <row r="11" spans="1:17" ht="15.6" x14ac:dyDescent="0.3">
      <c r="A11" s="4">
        <v>6</v>
      </c>
      <c r="B11" s="21" t="s">
        <v>137</v>
      </c>
      <c r="C11" s="8">
        <v>0.05</v>
      </c>
      <c r="D11" s="7">
        <v>12</v>
      </c>
      <c r="N11" s="2"/>
      <c r="O11" s="2"/>
      <c r="P11" s="2"/>
      <c r="Q11" s="2"/>
    </row>
    <row r="12" spans="1:17" ht="15.6" x14ac:dyDescent="0.3">
      <c r="A12" s="4">
        <v>7</v>
      </c>
      <c r="B12" s="21" t="s">
        <v>138</v>
      </c>
      <c r="C12" s="8">
        <v>0</v>
      </c>
      <c r="D12" s="7">
        <v>0</v>
      </c>
      <c r="N12" s="2"/>
      <c r="O12" s="2"/>
      <c r="P12" s="2"/>
      <c r="Q12" s="2"/>
    </row>
    <row r="13" spans="1:17" ht="15.6" x14ac:dyDescent="0.3">
      <c r="A13" s="4">
        <v>8</v>
      </c>
      <c r="B13" s="21" t="s">
        <v>139</v>
      </c>
      <c r="C13" s="8">
        <v>0</v>
      </c>
      <c r="D13" s="7">
        <v>1</v>
      </c>
      <c r="N13" s="2"/>
      <c r="O13" s="2"/>
      <c r="P13" s="2"/>
      <c r="Q13" s="2"/>
    </row>
    <row r="14" spans="1:17" ht="15.6" x14ac:dyDescent="0.3">
      <c r="A14" s="4">
        <v>9</v>
      </c>
      <c r="B14" s="21" t="s">
        <v>140</v>
      </c>
      <c r="C14" s="8">
        <v>0</v>
      </c>
      <c r="D14" s="7">
        <v>1</v>
      </c>
      <c r="N14" s="2"/>
      <c r="O14" s="2"/>
      <c r="P14" s="2"/>
      <c r="Q14" s="2"/>
    </row>
    <row r="15" spans="1:17" ht="15.6" x14ac:dyDescent="0.3">
      <c r="A15" s="4">
        <v>10</v>
      </c>
      <c r="B15" s="21" t="s">
        <v>141</v>
      </c>
      <c r="C15" s="8">
        <v>0</v>
      </c>
      <c r="D15" s="7">
        <v>1</v>
      </c>
      <c r="N15" s="2"/>
      <c r="O15" s="2"/>
      <c r="P15" s="2"/>
      <c r="Q15" s="2"/>
    </row>
    <row r="16" spans="1:17" ht="15.6" x14ac:dyDescent="0.3">
      <c r="A16" s="4">
        <v>11</v>
      </c>
      <c r="B16" s="21" t="s">
        <v>142</v>
      </c>
      <c r="C16" s="8">
        <v>0.05</v>
      </c>
      <c r="D16" s="7">
        <v>13</v>
      </c>
      <c r="N16" s="2"/>
      <c r="O16" s="2"/>
      <c r="P16" s="2"/>
      <c r="Q16" s="2"/>
    </row>
    <row r="17" spans="1:17" ht="15.6" x14ac:dyDescent="0.3">
      <c r="A17" s="4">
        <v>12</v>
      </c>
      <c r="B17" s="21" t="s">
        <v>143</v>
      </c>
      <c r="C17" s="8">
        <v>0</v>
      </c>
      <c r="D17" s="7">
        <v>0</v>
      </c>
      <c r="N17" s="2"/>
      <c r="O17" s="2"/>
      <c r="P17" s="2"/>
      <c r="Q17" s="2"/>
    </row>
    <row r="18" spans="1:17" ht="15.6" x14ac:dyDescent="0.3">
      <c r="A18" s="4">
        <v>13</v>
      </c>
      <c r="B18" s="21" t="s">
        <v>144</v>
      </c>
      <c r="C18" s="8">
        <v>0</v>
      </c>
      <c r="D18" s="7">
        <v>0</v>
      </c>
      <c r="N18" s="2"/>
      <c r="O18" s="2"/>
      <c r="P18" s="2"/>
      <c r="Q18" s="2"/>
    </row>
    <row r="19" spans="1:17" ht="15.6" x14ac:dyDescent="0.3">
      <c r="A19" s="4">
        <v>14</v>
      </c>
      <c r="B19" s="21" t="s">
        <v>145</v>
      </c>
      <c r="C19" s="8">
        <v>0</v>
      </c>
      <c r="D19" s="7">
        <v>0</v>
      </c>
      <c r="N19" s="2"/>
      <c r="O19" s="2"/>
      <c r="P19" s="2"/>
      <c r="Q19" s="2"/>
    </row>
    <row r="20" spans="1:17" ht="15.6" x14ac:dyDescent="0.3">
      <c r="A20" s="4">
        <v>15</v>
      </c>
      <c r="B20" s="21" t="s">
        <v>146</v>
      </c>
      <c r="C20" s="8">
        <v>0.04</v>
      </c>
      <c r="D20" s="7">
        <v>10</v>
      </c>
      <c r="N20" s="2"/>
      <c r="O20" s="2"/>
      <c r="P20" s="2"/>
      <c r="Q20" s="2"/>
    </row>
    <row r="21" spans="1:17" ht="15.6" x14ac:dyDescent="0.3">
      <c r="A21" s="4">
        <v>16</v>
      </c>
      <c r="B21" s="21" t="s">
        <v>147</v>
      </c>
      <c r="C21" s="8">
        <v>0.01</v>
      </c>
      <c r="D21" s="7">
        <v>2</v>
      </c>
      <c r="N21" s="2"/>
      <c r="O21" s="2"/>
      <c r="P21" s="2"/>
      <c r="Q21" s="2"/>
    </row>
    <row r="22" spans="1:17" ht="15.6" x14ac:dyDescent="0.3">
      <c r="A22" s="4">
        <v>17</v>
      </c>
      <c r="B22" s="21" t="s">
        <v>148</v>
      </c>
      <c r="C22" s="8">
        <v>0.01</v>
      </c>
      <c r="D22" s="7">
        <v>2</v>
      </c>
      <c r="N22" s="2"/>
      <c r="O22" s="2"/>
      <c r="P22" s="2"/>
      <c r="Q22" s="2"/>
    </row>
    <row r="23" spans="1:17" ht="15.6" x14ac:dyDescent="0.3">
      <c r="A23" s="4">
        <v>18</v>
      </c>
      <c r="B23" s="21" t="s">
        <v>149</v>
      </c>
      <c r="C23" s="8">
        <v>0</v>
      </c>
      <c r="D23" s="7">
        <v>1</v>
      </c>
      <c r="N23" s="2"/>
      <c r="O23" s="2"/>
      <c r="P23" s="2"/>
      <c r="Q23" s="2"/>
    </row>
    <row r="24" spans="1:17" ht="15.6" x14ac:dyDescent="0.3">
      <c r="A24" s="4">
        <v>19</v>
      </c>
      <c r="B24" s="21" t="s">
        <v>150</v>
      </c>
      <c r="C24" s="8">
        <v>0.01</v>
      </c>
      <c r="D24" s="7">
        <v>2</v>
      </c>
      <c r="N24" s="2"/>
      <c r="O24" s="2"/>
      <c r="P24" s="2"/>
      <c r="Q24" s="2"/>
    </row>
    <row r="25" spans="1:17" ht="15.6" x14ac:dyDescent="0.3">
      <c r="A25" s="4">
        <v>20</v>
      </c>
      <c r="B25" s="21" t="s">
        <v>151</v>
      </c>
      <c r="C25" s="8">
        <v>0</v>
      </c>
      <c r="D25" s="7">
        <v>0</v>
      </c>
      <c r="N25" s="2"/>
      <c r="O25" s="2"/>
      <c r="P25" s="2"/>
      <c r="Q25" s="2"/>
    </row>
    <row r="26" spans="1:17" ht="15.6" x14ac:dyDescent="0.3">
      <c r="A26" s="4">
        <v>21</v>
      </c>
      <c r="B26" s="21" t="s">
        <v>152</v>
      </c>
      <c r="C26" s="8">
        <v>0</v>
      </c>
      <c r="D26" s="7">
        <v>0</v>
      </c>
      <c r="N26" s="2"/>
      <c r="O26" s="2"/>
      <c r="P26" s="2"/>
      <c r="Q26" s="2"/>
    </row>
    <row r="27" spans="1:17" ht="15.6" x14ac:dyDescent="0.3">
      <c r="A27" s="4">
        <v>22</v>
      </c>
      <c r="B27" s="21" t="s">
        <v>153</v>
      </c>
      <c r="C27" s="8">
        <v>0</v>
      </c>
      <c r="D27" s="7">
        <v>1</v>
      </c>
      <c r="N27" s="2"/>
      <c r="O27" s="2"/>
      <c r="P27" s="2"/>
      <c r="Q27" s="2"/>
    </row>
    <row r="28" spans="1:17" ht="15.6" x14ac:dyDescent="0.3">
      <c r="A28" s="4">
        <v>23</v>
      </c>
      <c r="B28" s="21" t="s">
        <v>154</v>
      </c>
      <c r="C28" s="8">
        <v>0</v>
      </c>
      <c r="D28" s="7">
        <v>0</v>
      </c>
      <c r="N28" s="2"/>
      <c r="O28" s="2"/>
      <c r="P28" s="2"/>
      <c r="Q28" s="2"/>
    </row>
    <row r="29" spans="1:17" ht="15.6" x14ac:dyDescent="0.3">
      <c r="A29" s="4">
        <v>24</v>
      </c>
      <c r="B29" s="21" t="s">
        <v>155</v>
      </c>
      <c r="C29" s="8">
        <v>0</v>
      </c>
      <c r="D29" s="7">
        <v>0</v>
      </c>
      <c r="N29" s="2"/>
      <c r="O29" s="2"/>
      <c r="P29" s="2"/>
      <c r="Q29" s="2"/>
    </row>
    <row r="30" spans="1:17" ht="15.6" x14ac:dyDescent="0.3">
      <c r="A30" s="4">
        <v>25</v>
      </c>
      <c r="B30" s="21" t="s">
        <v>156</v>
      </c>
      <c r="C30" s="8">
        <v>0.01</v>
      </c>
      <c r="D30" s="7">
        <v>2</v>
      </c>
      <c r="N30" s="2"/>
      <c r="O30" s="2"/>
      <c r="P30" s="2"/>
      <c r="Q30" s="2"/>
    </row>
    <row r="31" spans="1:17" ht="15.6" x14ac:dyDescent="0.3">
      <c r="A31" s="4">
        <v>26</v>
      </c>
      <c r="B31" s="21" t="s">
        <v>157</v>
      </c>
      <c r="C31" s="8">
        <v>0.02</v>
      </c>
      <c r="D31" s="7">
        <v>6</v>
      </c>
      <c r="N31" s="2"/>
      <c r="O31" s="2"/>
      <c r="P31" s="2"/>
      <c r="Q31" s="2"/>
    </row>
    <row r="32" spans="1:17" ht="15.6" x14ac:dyDescent="0.3">
      <c r="A32" s="4">
        <v>27</v>
      </c>
      <c r="B32" s="21" t="s">
        <v>158</v>
      </c>
      <c r="C32" s="8">
        <v>0</v>
      </c>
      <c r="D32" s="7">
        <v>0</v>
      </c>
      <c r="N32" s="2"/>
      <c r="O32" s="2"/>
      <c r="P32" s="2"/>
      <c r="Q32" s="2"/>
    </row>
    <row r="33" spans="1:17" ht="15.6" x14ac:dyDescent="0.3">
      <c r="A33" s="4">
        <v>28</v>
      </c>
      <c r="B33" s="21" t="s">
        <v>159</v>
      </c>
      <c r="C33" s="8">
        <v>0.05</v>
      </c>
      <c r="D33" s="7">
        <v>13</v>
      </c>
      <c r="N33" s="2"/>
      <c r="O33" s="2"/>
      <c r="P33" s="2"/>
      <c r="Q33" s="2"/>
    </row>
    <row r="34" spans="1:17" ht="15.6" x14ac:dyDescent="0.3">
      <c r="A34" s="4">
        <v>29</v>
      </c>
      <c r="B34" s="21" t="s">
        <v>160</v>
      </c>
      <c r="C34" s="8">
        <v>0</v>
      </c>
      <c r="D34" s="7">
        <v>0</v>
      </c>
      <c r="N34" s="2"/>
      <c r="O34" s="2"/>
      <c r="P34" s="2"/>
      <c r="Q34" s="2"/>
    </row>
    <row r="35" spans="1:17" ht="15.6" x14ac:dyDescent="0.3">
      <c r="A35" s="4">
        <v>30</v>
      </c>
      <c r="B35" s="21" t="s">
        <v>161</v>
      </c>
      <c r="C35" s="8">
        <v>0.01</v>
      </c>
      <c r="D35" s="7">
        <v>3</v>
      </c>
      <c r="N35" s="2"/>
      <c r="O35" s="2"/>
      <c r="P35" s="2"/>
      <c r="Q35" s="2"/>
    </row>
    <row r="36" spans="1:17" ht="15.6" x14ac:dyDescent="0.3">
      <c r="A36" s="4">
        <v>31</v>
      </c>
      <c r="B36" s="21" t="s">
        <v>162</v>
      </c>
      <c r="C36" s="8">
        <v>0</v>
      </c>
      <c r="D36" s="7">
        <v>1</v>
      </c>
      <c r="N36" s="2"/>
      <c r="O36" s="2"/>
      <c r="P36" s="2"/>
      <c r="Q36" s="2"/>
    </row>
    <row r="37" spans="1:17" ht="15.6" x14ac:dyDescent="0.3">
      <c r="A37" s="4">
        <v>32</v>
      </c>
      <c r="B37" s="21" t="s">
        <v>163</v>
      </c>
      <c r="C37" s="8">
        <v>0</v>
      </c>
      <c r="D37" s="7">
        <v>0</v>
      </c>
      <c r="N37" s="2"/>
      <c r="O37" s="2"/>
      <c r="P37" s="2"/>
      <c r="Q37" s="2"/>
    </row>
    <row r="38" spans="1:17" ht="15.6" x14ac:dyDescent="0.3">
      <c r="A38" s="4">
        <v>33</v>
      </c>
      <c r="B38" s="21" t="s">
        <v>164</v>
      </c>
      <c r="C38" s="8">
        <v>0</v>
      </c>
      <c r="D38" s="7">
        <v>0</v>
      </c>
      <c r="N38" s="2"/>
      <c r="O38" s="2"/>
      <c r="P38" s="2"/>
      <c r="Q38" s="2"/>
    </row>
    <row r="39" spans="1:17" ht="15.6" x14ac:dyDescent="0.3">
      <c r="A39" s="4">
        <v>34</v>
      </c>
      <c r="B39" s="21" t="s">
        <v>165</v>
      </c>
      <c r="C39" s="8">
        <v>0.03</v>
      </c>
      <c r="D39" s="7">
        <v>7</v>
      </c>
      <c r="N39" s="2"/>
      <c r="O39" s="2"/>
      <c r="P39" s="2"/>
      <c r="Q39" s="2"/>
    </row>
    <row r="40" spans="1:17" ht="15.6" x14ac:dyDescent="0.3">
      <c r="A40" s="4">
        <v>35</v>
      </c>
      <c r="B40" s="21" t="s">
        <v>129</v>
      </c>
      <c r="C40" s="8">
        <v>0.11</v>
      </c>
      <c r="D40" s="7">
        <v>27</v>
      </c>
      <c r="N40" s="2"/>
      <c r="O40" s="2"/>
      <c r="P40" s="2"/>
      <c r="Q40" s="2"/>
    </row>
    <row r="41" spans="1:17" ht="15.6" x14ac:dyDescent="0.3">
      <c r="A41" s="4">
        <v>36</v>
      </c>
      <c r="B41" s="21" t="s">
        <v>166</v>
      </c>
      <c r="C41" s="8">
        <v>0.01</v>
      </c>
      <c r="D41" s="7">
        <v>3</v>
      </c>
      <c r="N41" s="2"/>
      <c r="O41" s="2"/>
      <c r="P41" s="2"/>
      <c r="Q41" s="2"/>
    </row>
    <row r="42" spans="1:17" ht="15.6" x14ac:dyDescent="0.3">
      <c r="A42" s="4">
        <v>37</v>
      </c>
      <c r="B42" s="21" t="s">
        <v>167</v>
      </c>
      <c r="C42" s="8">
        <v>0</v>
      </c>
      <c r="D42" s="7">
        <v>0</v>
      </c>
      <c r="N42" s="2"/>
      <c r="O42" s="2"/>
      <c r="P42" s="2"/>
      <c r="Q42" s="2"/>
    </row>
    <row r="43" spans="1:17" ht="15.6" x14ac:dyDescent="0.3">
      <c r="A43" s="4">
        <v>38</v>
      </c>
      <c r="B43" s="21" t="s">
        <v>168</v>
      </c>
      <c r="C43" s="8">
        <v>0</v>
      </c>
      <c r="D43" s="7">
        <v>0</v>
      </c>
      <c r="N43" s="2"/>
      <c r="O43" s="2"/>
      <c r="P43" s="2"/>
      <c r="Q43" s="2"/>
    </row>
    <row r="44" spans="1:17" ht="15.6" x14ac:dyDescent="0.3">
      <c r="A44" s="4">
        <v>39</v>
      </c>
      <c r="B44" s="21" t="s">
        <v>169</v>
      </c>
      <c r="C44" s="8">
        <v>0</v>
      </c>
      <c r="D44" s="7">
        <v>0</v>
      </c>
      <c r="N44" s="2"/>
      <c r="O44" s="2"/>
      <c r="P44" s="2"/>
      <c r="Q44" s="2"/>
    </row>
    <row r="45" spans="1:17" ht="15.6" x14ac:dyDescent="0.3">
      <c r="A45" s="4">
        <v>40</v>
      </c>
      <c r="B45" s="21" t="s">
        <v>170</v>
      </c>
      <c r="C45" s="8">
        <v>0.02</v>
      </c>
      <c r="D45" s="7">
        <v>5</v>
      </c>
      <c r="N45" s="2"/>
      <c r="O45" s="2"/>
      <c r="P45" s="2"/>
      <c r="Q45" s="2"/>
    </row>
    <row r="46" spans="1:17" ht="15.6" x14ac:dyDescent="0.3">
      <c r="A46" s="4">
        <v>41</v>
      </c>
      <c r="B46" s="21" t="s">
        <v>171</v>
      </c>
      <c r="C46" s="8">
        <v>0.01</v>
      </c>
      <c r="D46" s="7">
        <v>3</v>
      </c>
      <c r="N46" s="2"/>
      <c r="O46" s="2"/>
      <c r="P46" s="2"/>
      <c r="Q46" s="2"/>
    </row>
    <row r="47" spans="1:17" ht="15.6" x14ac:dyDescent="0.3">
      <c r="A47" s="4">
        <v>42</v>
      </c>
      <c r="B47" s="21" t="s">
        <v>172</v>
      </c>
      <c r="C47" s="8">
        <v>0</v>
      </c>
      <c r="D47" s="7">
        <v>1</v>
      </c>
      <c r="N47" s="2"/>
      <c r="O47" s="2"/>
      <c r="P47" s="2"/>
      <c r="Q47" s="2"/>
    </row>
    <row r="48" spans="1:17" ht="15.6" x14ac:dyDescent="0.3">
      <c r="A48" s="4">
        <v>43</v>
      </c>
      <c r="B48" s="21" t="s">
        <v>173</v>
      </c>
      <c r="C48" s="8">
        <v>0.04</v>
      </c>
      <c r="D48" s="7">
        <v>9</v>
      </c>
      <c r="N48" s="2"/>
      <c r="O48" s="2"/>
      <c r="P48" s="2"/>
      <c r="Q48" s="2"/>
    </row>
    <row r="49" spans="1:17" ht="15.6" x14ac:dyDescent="0.3">
      <c r="A49" s="4">
        <v>44</v>
      </c>
      <c r="B49" s="21" t="s">
        <v>174</v>
      </c>
      <c r="C49" s="8">
        <v>0</v>
      </c>
      <c r="D49" s="7">
        <v>1</v>
      </c>
      <c r="N49" s="2"/>
      <c r="O49" s="2"/>
      <c r="P49" s="2"/>
      <c r="Q49" s="2"/>
    </row>
    <row r="50" spans="1:17" ht="15.6" x14ac:dyDescent="0.3">
      <c r="A50" s="4">
        <v>45</v>
      </c>
      <c r="B50" s="21" t="s">
        <v>175</v>
      </c>
      <c r="C50" s="8">
        <v>0</v>
      </c>
      <c r="D50" s="7">
        <v>1</v>
      </c>
      <c r="N50" s="2"/>
      <c r="O50" s="2"/>
      <c r="P50" s="2"/>
      <c r="Q50" s="2"/>
    </row>
    <row r="51" spans="1:17" ht="15.6" x14ac:dyDescent="0.3">
      <c r="A51" s="4">
        <v>46</v>
      </c>
      <c r="B51" s="21" t="s">
        <v>176</v>
      </c>
      <c r="C51" s="8">
        <v>0</v>
      </c>
      <c r="D51" s="7">
        <v>1</v>
      </c>
      <c r="N51" s="2"/>
      <c r="O51" s="2"/>
      <c r="P51" s="2"/>
      <c r="Q51" s="2"/>
    </row>
    <row r="52" spans="1:17" ht="15.6" x14ac:dyDescent="0.3">
      <c r="A52" s="4">
        <v>47</v>
      </c>
      <c r="B52" s="21" t="s">
        <v>177</v>
      </c>
      <c r="C52" s="8">
        <v>0</v>
      </c>
      <c r="D52" s="7">
        <v>1</v>
      </c>
      <c r="N52" s="2"/>
      <c r="O52" s="2"/>
      <c r="P52" s="2"/>
      <c r="Q52" s="2"/>
    </row>
    <row r="53" spans="1:17" ht="15.6" x14ac:dyDescent="0.3">
      <c r="A53" s="4">
        <v>48</v>
      </c>
      <c r="B53" s="21" t="s">
        <v>178</v>
      </c>
      <c r="C53" s="8">
        <v>0.05</v>
      </c>
      <c r="D53" s="7">
        <v>13</v>
      </c>
      <c r="N53" s="2"/>
      <c r="O53" s="2"/>
      <c r="P53" s="2"/>
      <c r="Q53" s="2"/>
    </row>
    <row r="54" spans="1:17" ht="15.6" x14ac:dyDescent="0.3">
      <c r="A54" s="4">
        <v>49</v>
      </c>
      <c r="B54" s="21" t="s">
        <v>179</v>
      </c>
      <c r="C54" s="8">
        <v>0.09</v>
      </c>
      <c r="D54" s="7">
        <v>23</v>
      </c>
      <c r="N54" s="2"/>
      <c r="O54" s="2"/>
      <c r="P54" s="2"/>
      <c r="Q54" s="2"/>
    </row>
    <row r="55" spans="1:17" ht="15.6" x14ac:dyDescent="0.3">
      <c r="A55" s="4">
        <v>50</v>
      </c>
      <c r="B55" s="21" t="s">
        <v>180</v>
      </c>
      <c r="C55" s="8">
        <v>0.06</v>
      </c>
      <c r="D55" s="7">
        <v>15</v>
      </c>
      <c r="N55" s="2"/>
      <c r="O55" s="2"/>
      <c r="P55" s="2"/>
      <c r="Q55" s="2"/>
    </row>
    <row r="56" spans="1:17" ht="15.6" x14ac:dyDescent="0.3">
      <c r="A56" s="4">
        <v>51</v>
      </c>
      <c r="B56" s="21" t="s">
        <v>181</v>
      </c>
      <c r="C56" s="8">
        <v>0.03</v>
      </c>
      <c r="D56" s="7">
        <v>8</v>
      </c>
      <c r="N56" s="2"/>
      <c r="O56" s="2"/>
      <c r="P56" s="2"/>
      <c r="Q56" s="2"/>
    </row>
    <row r="57" spans="1:17" ht="15.6" x14ac:dyDescent="0.3">
      <c r="A57" s="4">
        <v>52</v>
      </c>
      <c r="B57" s="21" t="s">
        <v>182</v>
      </c>
      <c r="C57" s="8">
        <v>0.05</v>
      </c>
      <c r="D57" s="7">
        <v>13</v>
      </c>
      <c r="N57" s="2"/>
      <c r="O57" s="2"/>
      <c r="P57" s="2"/>
      <c r="Q57" s="2"/>
    </row>
    <row r="58" spans="1:17" ht="15.6" x14ac:dyDescent="0.3">
      <c r="A58" s="4">
        <v>53</v>
      </c>
      <c r="B58" s="21" t="s">
        <v>183</v>
      </c>
      <c r="C58" s="8">
        <v>0.04</v>
      </c>
      <c r="D58" s="7">
        <v>10</v>
      </c>
      <c r="N58" s="2"/>
      <c r="O58" s="2"/>
      <c r="P58" s="2"/>
      <c r="Q58" s="2"/>
    </row>
    <row r="59" spans="1:17" ht="15.6" x14ac:dyDescent="0.3">
      <c r="A59" s="4">
        <v>54</v>
      </c>
      <c r="B59" s="21" t="s">
        <v>184</v>
      </c>
      <c r="C59" s="8">
        <v>0</v>
      </c>
      <c r="D59" s="7">
        <v>0</v>
      </c>
      <c r="N59" s="2"/>
      <c r="O59" s="2"/>
      <c r="P59" s="2"/>
      <c r="Q59" s="2"/>
    </row>
    <row r="60" spans="1:17" ht="15.6" x14ac:dyDescent="0.3">
      <c r="A60" s="4">
        <v>55</v>
      </c>
      <c r="B60" s="21" t="s">
        <v>185</v>
      </c>
      <c r="C60" s="8">
        <v>0</v>
      </c>
      <c r="D60" s="7">
        <v>1</v>
      </c>
      <c r="N60" s="2"/>
      <c r="O60" s="2"/>
      <c r="P60" s="2"/>
      <c r="Q60" s="2"/>
    </row>
    <row r="61" spans="1:17" ht="15.6" x14ac:dyDescent="0.3">
      <c r="A61" s="4">
        <v>56</v>
      </c>
      <c r="B61" s="21" t="s">
        <v>186</v>
      </c>
      <c r="C61" s="8">
        <v>0.06</v>
      </c>
      <c r="D61" s="7">
        <v>14</v>
      </c>
      <c r="N61" s="2"/>
      <c r="O61" s="2"/>
      <c r="P61" s="2"/>
      <c r="Q61" s="2"/>
    </row>
    <row r="62" spans="1:17" ht="15.6" x14ac:dyDescent="0.3">
      <c r="A62" s="4">
        <v>57</v>
      </c>
      <c r="B62" s="21" t="s">
        <v>187</v>
      </c>
      <c r="C62" s="8">
        <v>0.02</v>
      </c>
      <c r="D62" s="7">
        <v>5</v>
      </c>
      <c r="N62" s="2"/>
      <c r="O62" s="2"/>
      <c r="P62" s="2"/>
      <c r="Q62" s="2"/>
    </row>
    <row r="63" spans="1:17" ht="15.6" x14ac:dyDescent="0.3">
      <c r="A63" s="4">
        <v>58</v>
      </c>
      <c r="B63" s="21" t="s">
        <v>188</v>
      </c>
      <c r="C63" s="8">
        <v>0.01</v>
      </c>
      <c r="D63" s="7">
        <v>3</v>
      </c>
      <c r="N63" s="2"/>
      <c r="O63" s="2"/>
      <c r="P63" s="2"/>
      <c r="Q63" s="2"/>
    </row>
    <row r="64" spans="1:17" ht="15.6" x14ac:dyDescent="0.3">
      <c r="A64" s="4">
        <v>59</v>
      </c>
      <c r="B64" s="21" t="s">
        <v>189</v>
      </c>
      <c r="C64" s="8">
        <v>0.01</v>
      </c>
      <c r="D64" s="7">
        <v>2</v>
      </c>
      <c r="N64" s="2"/>
      <c r="O64" s="2"/>
      <c r="P64" s="2"/>
      <c r="Q64" s="2"/>
    </row>
    <row r="65" spans="1:17" ht="15.6" x14ac:dyDescent="0.3">
      <c r="A65" s="4">
        <v>60</v>
      </c>
      <c r="B65" s="21" t="s">
        <v>190</v>
      </c>
      <c r="C65" s="8">
        <v>0.01</v>
      </c>
      <c r="D65" s="7">
        <v>2</v>
      </c>
      <c r="N65" s="2"/>
      <c r="O65" s="2"/>
      <c r="P65" s="2"/>
      <c r="Q65" s="2"/>
    </row>
    <row r="66" spans="1:17" ht="15.6" x14ac:dyDescent="0.3">
      <c r="A66" s="4">
        <v>61</v>
      </c>
      <c r="B66" s="21" t="s">
        <v>191</v>
      </c>
      <c r="C66" s="8">
        <v>0</v>
      </c>
      <c r="D66" s="7">
        <v>0</v>
      </c>
      <c r="N66" s="2"/>
      <c r="O66" s="2"/>
      <c r="P66" s="2"/>
      <c r="Q66" s="2"/>
    </row>
    <row r="67" spans="1:17" ht="15.6" x14ac:dyDescent="0.3">
      <c r="A67" s="4">
        <v>62</v>
      </c>
      <c r="B67" s="21" t="s">
        <v>192</v>
      </c>
      <c r="C67" s="8">
        <v>0</v>
      </c>
      <c r="D67" s="7">
        <v>0</v>
      </c>
      <c r="N67" s="2"/>
      <c r="O67" s="2"/>
      <c r="P67" s="2"/>
      <c r="Q67" s="2"/>
    </row>
    <row r="68" spans="1:17" ht="15.6" x14ac:dyDescent="0.3">
      <c r="A68" s="4">
        <v>63</v>
      </c>
      <c r="B68" s="21" t="s">
        <v>193</v>
      </c>
      <c r="C68" s="8">
        <v>0</v>
      </c>
      <c r="D68" s="7">
        <v>0</v>
      </c>
      <c r="N68" s="2"/>
      <c r="O68" s="2"/>
      <c r="P68" s="2"/>
      <c r="Q68" s="2"/>
    </row>
    <row r="69" spans="1:17" ht="15.6" x14ac:dyDescent="0.3">
      <c r="A69" s="4">
        <v>64</v>
      </c>
      <c r="B69" s="21" t="s">
        <v>194</v>
      </c>
      <c r="C69" s="8">
        <v>0.02</v>
      </c>
      <c r="D69" s="7">
        <v>4</v>
      </c>
      <c r="N69" s="2"/>
      <c r="O69" s="2"/>
      <c r="P69" s="2"/>
      <c r="Q69" s="2"/>
    </row>
    <row r="70" spans="1:17" ht="15.6" x14ac:dyDescent="0.3">
      <c r="A70" s="4">
        <v>65</v>
      </c>
      <c r="B70" s="21" t="s">
        <v>195</v>
      </c>
      <c r="C70" s="8">
        <v>0</v>
      </c>
      <c r="D70" s="7">
        <v>0</v>
      </c>
      <c r="N70" s="2"/>
      <c r="O70" s="2"/>
      <c r="P70" s="2"/>
      <c r="Q70" s="2"/>
    </row>
    <row r="71" spans="1:17" ht="15.6" x14ac:dyDescent="0.3">
      <c r="A71" s="4">
        <v>66</v>
      </c>
      <c r="B71" s="21" t="s">
        <v>196</v>
      </c>
      <c r="C71" s="8">
        <v>0</v>
      </c>
      <c r="D71" s="7">
        <v>0</v>
      </c>
      <c r="N71" s="2"/>
      <c r="O71" s="2"/>
      <c r="P71" s="2"/>
      <c r="Q71" s="2"/>
    </row>
    <row r="72" spans="1:17" ht="15.6" x14ac:dyDescent="0.3">
      <c r="A72" s="4">
        <v>67</v>
      </c>
      <c r="B72" s="21" t="s">
        <v>197</v>
      </c>
      <c r="C72" s="8">
        <v>0</v>
      </c>
      <c r="D72" s="7">
        <v>1</v>
      </c>
      <c r="N72" s="2"/>
      <c r="O72" s="2"/>
      <c r="P72" s="2"/>
      <c r="Q72" s="2"/>
    </row>
    <row r="73" spans="1:17" ht="15.6" x14ac:dyDescent="0.3">
      <c r="A73" s="4">
        <v>68</v>
      </c>
      <c r="B73" s="21" t="s">
        <v>198</v>
      </c>
      <c r="C73" s="8">
        <v>0</v>
      </c>
      <c r="D73" s="7">
        <v>0</v>
      </c>
      <c r="N73" s="2"/>
      <c r="O73" s="2"/>
      <c r="P73" s="2"/>
      <c r="Q73" s="2"/>
    </row>
    <row r="74" spans="1:17" x14ac:dyDescent="0.3">
      <c r="B74" s="2" t="s">
        <v>5</v>
      </c>
      <c r="C74" s="8">
        <v>1</v>
      </c>
      <c r="D74" s="7">
        <v>251</v>
      </c>
      <c r="N74" s="2"/>
      <c r="O74" s="2"/>
      <c r="P74" s="2"/>
      <c r="Q74" s="2"/>
    </row>
    <row r="75" spans="1:17" x14ac:dyDescent="0.3">
      <c r="N75" s="2"/>
      <c r="O75" s="2"/>
      <c r="P75" s="2"/>
      <c r="Q75" s="2"/>
    </row>
    <row r="76" spans="1:17" x14ac:dyDescent="0.3">
      <c r="A76" s="2" t="s">
        <v>6</v>
      </c>
      <c r="N76" s="2"/>
      <c r="O76" s="2"/>
      <c r="P76" s="2"/>
      <c r="Q76" s="2"/>
    </row>
    <row r="77" spans="1:17" x14ac:dyDescent="0.3">
      <c r="A77" s="5" t="s">
        <v>1</v>
      </c>
      <c r="B77" s="2" t="s">
        <v>2</v>
      </c>
      <c r="C77" s="6" t="s">
        <v>3</v>
      </c>
      <c r="D77" s="7" t="s">
        <v>4</v>
      </c>
      <c r="N77" s="2"/>
      <c r="O77" s="2"/>
      <c r="P77" s="2"/>
      <c r="Q77" s="2"/>
    </row>
    <row r="78" spans="1:17" x14ac:dyDescent="0.3">
      <c r="A78" s="4">
        <v>1</v>
      </c>
      <c r="B78" s="2" t="s">
        <v>7</v>
      </c>
      <c r="C78" s="8">
        <v>0.1</v>
      </c>
      <c r="D78" s="7">
        <v>41</v>
      </c>
      <c r="N78" s="2"/>
      <c r="O78" s="2"/>
      <c r="P78" s="2"/>
      <c r="Q78" s="2"/>
    </row>
    <row r="79" spans="1:17" x14ac:dyDescent="0.3">
      <c r="A79" s="4">
        <v>2</v>
      </c>
      <c r="B79" s="2" t="s">
        <v>8</v>
      </c>
      <c r="C79" s="8">
        <v>0.06</v>
      </c>
      <c r="D79" s="7">
        <v>25</v>
      </c>
      <c r="N79" s="2"/>
      <c r="O79" s="2"/>
      <c r="P79" s="2"/>
      <c r="Q79" s="2"/>
    </row>
    <row r="80" spans="1:17" x14ac:dyDescent="0.3">
      <c r="A80" s="4">
        <v>3</v>
      </c>
      <c r="B80" s="2" t="s">
        <v>9</v>
      </c>
      <c r="C80" s="8">
        <v>0.21</v>
      </c>
      <c r="D80" s="7">
        <v>85</v>
      </c>
      <c r="N80" s="2"/>
      <c r="O80" s="2"/>
      <c r="P80" s="2"/>
      <c r="Q80" s="2"/>
    </row>
    <row r="81" spans="1:17" x14ac:dyDescent="0.3">
      <c r="A81" s="4">
        <v>4</v>
      </c>
      <c r="B81" s="2" t="s">
        <v>10</v>
      </c>
      <c r="C81" s="8">
        <v>7.0000000000000007E-2</v>
      </c>
      <c r="D81" s="7">
        <v>27</v>
      </c>
      <c r="N81" s="2"/>
      <c r="O81" s="2"/>
      <c r="P81" s="2"/>
      <c r="Q81" s="2"/>
    </row>
    <row r="82" spans="1:17" x14ac:dyDescent="0.3">
      <c r="A82" s="4">
        <v>5</v>
      </c>
      <c r="B82" s="2" t="s">
        <v>11</v>
      </c>
      <c r="C82" s="8">
        <v>0.09</v>
      </c>
      <c r="D82" s="7">
        <v>36</v>
      </c>
      <c r="N82" s="2"/>
      <c r="O82" s="2"/>
      <c r="P82" s="2"/>
      <c r="Q82" s="2"/>
    </row>
    <row r="83" spans="1:17" x14ac:dyDescent="0.3">
      <c r="A83" s="4">
        <v>6</v>
      </c>
      <c r="B83" s="2" t="s">
        <v>12</v>
      </c>
      <c r="C83" s="8">
        <v>0.13</v>
      </c>
      <c r="D83" s="7">
        <v>50</v>
      </c>
      <c r="N83" s="2"/>
      <c r="O83" s="2"/>
      <c r="P83" s="2"/>
      <c r="Q83" s="2"/>
    </row>
    <row r="84" spans="1:17" x14ac:dyDescent="0.3">
      <c r="A84" s="4">
        <v>7</v>
      </c>
      <c r="B84" s="2" t="s">
        <v>13</v>
      </c>
      <c r="C84" s="8">
        <v>0.06</v>
      </c>
      <c r="D84" s="7">
        <v>25</v>
      </c>
      <c r="N84" s="2"/>
      <c r="O84" s="2"/>
      <c r="P84" s="2"/>
      <c r="Q84" s="2"/>
    </row>
    <row r="85" spans="1:17" x14ac:dyDescent="0.3">
      <c r="A85" s="4">
        <v>8</v>
      </c>
      <c r="B85" s="2" t="s">
        <v>14</v>
      </c>
      <c r="C85" s="8">
        <v>0.03</v>
      </c>
      <c r="D85" s="7">
        <v>10</v>
      </c>
      <c r="N85" s="2"/>
      <c r="O85" s="2"/>
      <c r="P85" s="2"/>
      <c r="Q85" s="2"/>
    </row>
    <row r="86" spans="1:17" x14ac:dyDescent="0.3">
      <c r="A86" s="4">
        <v>9</v>
      </c>
      <c r="B86" s="2" t="s">
        <v>15</v>
      </c>
      <c r="C86" s="8">
        <v>0.03</v>
      </c>
      <c r="D86" s="7">
        <v>12</v>
      </c>
      <c r="N86" s="2"/>
      <c r="O86" s="2"/>
      <c r="P86" s="2"/>
      <c r="Q86" s="2"/>
    </row>
    <row r="87" spans="1:17" x14ac:dyDescent="0.3">
      <c r="A87" s="4">
        <v>10</v>
      </c>
      <c r="B87" s="2" t="s">
        <v>16</v>
      </c>
      <c r="C87" s="8">
        <v>0.01</v>
      </c>
      <c r="D87" s="7">
        <v>2</v>
      </c>
      <c r="N87" s="2"/>
      <c r="O87" s="2"/>
      <c r="P87" s="2"/>
      <c r="Q87" s="2"/>
    </row>
    <row r="88" spans="1:17" x14ac:dyDescent="0.3">
      <c r="A88" s="4">
        <v>11</v>
      </c>
      <c r="B88" s="2" t="s">
        <v>17</v>
      </c>
      <c r="C88" s="8">
        <v>0.02</v>
      </c>
      <c r="D88" s="7">
        <v>9</v>
      </c>
      <c r="N88" s="2"/>
      <c r="O88" s="2"/>
      <c r="P88" s="2"/>
      <c r="Q88" s="2"/>
    </row>
    <row r="89" spans="1:17" x14ac:dyDescent="0.3">
      <c r="A89" s="4">
        <v>12</v>
      </c>
      <c r="B89" s="2" t="s">
        <v>18</v>
      </c>
      <c r="C89" s="8">
        <v>0.02</v>
      </c>
      <c r="D89" s="7">
        <v>6</v>
      </c>
      <c r="N89" s="2"/>
      <c r="O89" s="2"/>
      <c r="P89" s="2"/>
      <c r="Q89" s="2"/>
    </row>
    <row r="90" spans="1:17" x14ac:dyDescent="0.3">
      <c r="A90" s="4">
        <v>13</v>
      </c>
      <c r="B90" s="2" t="s">
        <v>19</v>
      </c>
      <c r="C90" s="8">
        <v>0.1</v>
      </c>
      <c r="D90" s="7">
        <v>39</v>
      </c>
      <c r="N90" s="2"/>
      <c r="O90" s="2"/>
      <c r="P90" s="2"/>
      <c r="Q90" s="2"/>
    </row>
    <row r="91" spans="1:17" x14ac:dyDescent="0.3">
      <c r="A91" s="4">
        <v>14</v>
      </c>
      <c r="B91" s="2" t="s">
        <v>20</v>
      </c>
      <c r="C91" s="8">
        <v>7.0000000000000007E-2</v>
      </c>
      <c r="D91" s="7">
        <v>29</v>
      </c>
      <c r="N91" s="2"/>
      <c r="O91" s="2"/>
      <c r="P91" s="2"/>
      <c r="Q91" s="2"/>
    </row>
    <row r="92" spans="1:17" x14ac:dyDescent="0.3">
      <c r="B92" s="2" t="s">
        <v>5</v>
      </c>
      <c r="C92" s="8">
        <v>1</v>
      </c>
      <c r="D92" s="7">
        <v>396</v>
      </c>
      <c r="N92" s="2"/>
      <c r="O92" s="2"/>
      <c r="P92" s="2"/>
      <c r="Q92" s="2"/>
    </row>
    <row r="93" spans="1:17" x14ac:dyDescent="0.3">
      <c r="D93" s="7"/>
      <c r="N93" s="2"/>
      <c r="O93" s="2"/>
      <c r="P93" s="2"/>
      <c r="Q93" s="2"/>
    </row>
    <row r="94" spans="1:17" x14ac:dyDescent="0.3">
      <c r="A94" s="2" t="s">
        <v>21</v>
      </c>
      <c r="D94" s="7"/>
      <c r="N94" s="2"/>
      <c r="O94" s="2"/>
      <c r="P94" s="2"/>
      <c r="Q94" s="2"/>
    </row>
    <row r="95" spans="1:17" x14ac:dyDescent="0.3">
      <c r="A95" s="5" t="s">
        <v>1</v>
      </c>
      <c r="B95" s="2" t="s">
        <v>2</v>
      </c>
      <c r="C95" s="6" t="s">
        <v>3</v>
      </c>
      <c r="D95" s="7" t="s">
        <v>4</v>
      </c>
      <c r="N95" s="2"/>
      <c r="O95" s="2"/>
      <c r="P95" s="2"/>
      <c r="Q95" s="2"/>
    </row>
    <row r="96" spans="1:17" x14ac:dyDescent="0.3">
      <c r="A96" s="4">
        <v>1</v>
      </c>
      <c r="B96" s="2" t="s">
        <v>22</v>
      </c>
      <c r="C96" s="8">
        <v>7.0000000000000007E-2</v>
      </c>
      <c r="D96" s="7">
        <v>21</v>
      </c>
      <c r="N96" s="2"/>
      <c r="O96" s="2"/>
      <c r="P96" s="2"/>
      <c r="Q96" s="2"/>
    </row>
    <row r="97" spans="1:17" x14ac:dyDescent="0.3">
      <c r="A97" s="4">
        <v>2</v>
      </c>
      <c r="B97" s="2" t="s">
        <v>23</v>
      </c>
      <c r="C97" s="8">
        <v>0.12</v>
      </c>
      <c r="D97" s="7">
        <v>35</v>
      </c>
      <c r="N97" s="2"/>
      <c r="O97" s="2"/>
      <c r="P97" s="2"/>
      <c r="Q97" s="2"/>
    </row>
    <row r="98" spans="1:17" x14ac:dyDescent="0.3">
      <c r="A98" s="4">
        <v>3</v>
      </c>
      <c r="B98" s="2" t="s">
        <v>24</v>
      </c>
      <c r="C98" s="8">
        <v>0.05</v>
      </c>
      <c r="D98" s="7">
        <v>14</v>
      </c>
      <c r="N98" s="2"/>
      <c r="O98" s="2"/>
      <c r="P98" s="2"/>
      <c r="Q98" s="2"/>
    </row>
    <row r="99" spans="1:17" x14ac:dyDescent="0.3">
      <c r="A99" s="4">
        <v>4</v>
      </c>
      <c r="B99" s="2" t="s">
        <v>25</v>
      </c>
      <c r="C99" s="8">
        <v>0.01</v>
      </c>
      <c r="D99" s="7">
        <v>2</v>
      </c>
      <c r="N99" s="2"/>
      <c r="O99" s="2"/>
      <c r="P99" s="2"/>
      <c r="Q99" s="2"/>
    </row>
    <row r="100" spans="1:17" x14ac:dyDescent="0.3">
      <c r="A100" s="4">
        <v>5</v>
      </c>
      <c r="B100" s="2" t="s">
        <v>26</v>
      </c>
      <c r="C100" s="8">
        <v>0.02</v>
      </c>
      <c r="D100" s="7">
        <v>6</v>
      </c>
      <c r="N100" s="2"/>
      <c r="O100" s="2"/>
      <c r="P100" s="2"/>
      <c r="Q100" s="2"/>
    </row>
    <row r="101" spans="1:17" x14ac:dyDescent="0.3">
      <c r="A101" s="4">
        <v>6</v>
      </c>
      <c r="B101" s="2" t="s">
        <v>27</v>
      </c>
      <c r="C101" s="8">
        <v>0.13</v>
      </c>
      <c r="D101" s="7">
        <v>38</v>
      </c>
      <c r="N101" s="2"/>
      <c r="O101" s="2"/>
      <c r="P101" s="2"/>
      <c r="Q101" s="2"/>
    </row>
    <row r="102" spans="1:17" x14ac:dyDescent="0.3">
      <c r="A102" s="4">
        <v>7</v>
      </c>
      <c r="B102" s="2" t="s">
        <v>28</v>
      </c>
      <c r="C102" s="8">
        <v>0.01</v>
      </c>
      <c r="D102" s="7">
        <v>3</v>
      </c>
      <c r="N102" s="2"/>
      <c r="O102" s="2"/>
      <c r="P102" s="2"/>
      <c r="Q102" s="2"/>
    </row>
    <row r="103" spans="1:17" x14ac:dyDescent="0.3">
      <c r="A103" s="4">
        <v>8</v>
      </c>
      <c r="B103" s="2" t="s">
        <v>29</v>
      </c>
      <c r="C103" s="8">
        <v>0.02</v>
      </c>
      <c r="D103" s="7">
        <v>6</v>
      </c>
      <c r="N103" s="2"/>
      <c r="O103" s="2"/>
      <c r="P103" s="2"/>
      <c r="Q103" s="2"/>
    </row>
    <row r="104" spans="1:17" x14ac:dyDescent="0.3">
      <c r="A104" s="4">
        <v>9</v>
      </c>
      <c r="B104" s="2" t="s">
        <v>30</v>
      </c>
      <c r="C104" s="8">
        <v>0.06</v>
      </c>
      <c r="D104" s="7">
        <v>18</v>
      </c>
      <c r="N104" s="2"/>
      <c r="O104" s="2"/>
      <c r="P104" s="2"/>
      <c r="Q104" s="2"/>
    </row>
    <row r="105" spans="1:17" x14ac:dyDescent="0.3">
      <c r="A105" s="4">
        <v>10</v>
      </c>
      <c r="B105" s="2" t="s">
        <v>31</v>
      </c>
      <c r="C105" s="8">
        <v>0</v>
      </c>
      <c r="D105" s="7">
        <v>1</v>
      </c>
      <c r="N105" s="2"/>
      <c r="O105" s="2"/>
      <c r="P105" s="2"/>
      <c r="Q105" s="2"/>
    </row>
    <row r="106" spans="1:17" x14ac:dyDescent="0.3">
      <c r="A106" s="4">
        <v>11</v>
      </c>
      <c r="B106" s="2" t="s">
        <v>32</v>
      </c>
      <c r="C106" s="8">
        <v>0.01</v>
      </c>
      <c r="D106" s="7">
        <v>3</v>
      </c>
      <c r="N106" s="2"/>
      <c r="O106" s="2"/>
      <c r="P106" s="2"/>
      <c r="Q106" s="2"/>
    </row>
    <row r="107" spans="1:17" x14ac:dyDescent="0.3">
      <c r="A107" s="4">
        <v>12</v>
      </c>
      <c r="B107" s="2" t="s">
        <v>33</v>
      </c>
      <c r="C107" s="8">
        <v>0.04</v>
      </c>
      <c r="D107" s="7">
        <v>13</v>
      </c>
      <c r="N107" s="2"/>
      <c r="O107" s="2"/>
      <c r="P107" s="2"/>
      <c r="Q107" s="2"/>
    </row>
    <row r="108" spans="1:17" x14ac:dyDescent="0.3">
      <c r="A108" s="4">
        <v>13</v>
      </c>
      <c r="B108" s="2" t="s">
        <v>34</v>
      </c>
      <c r="C108" s="8">
        <v>0.02</v>
      </c>
      <c r="D108" s="7">
        <v>6</v>
      </c>
      <c r="N108" s="2"/>
      <c r="O108" s="2"/>
      <c r="P108" s="2"/>
      <c r="Q108" s="2"/>
    </row>
    <row r="109" spans="1:17" x14ac:dyDescent="0.3">
      <c r="A109" s="4">
        <v>14</v>
      </c>
      <c r="B109" s="2" t="s">
        <v>35</v>
      </c>
      <c r="C109" s="8">
        <v>0.02</v>
      </c>
      <c r="D109" s="7">
        <v>6</v>
      </c>
      <c r="N109" s="2"/>
      <c r="O109" s="2"/>
      <c r="P109" s="2"/>
      <c r="Q109" s="2"/>
    </row>
    <row r="110" spans="1:17" x14ac:dyDescent="0.3">
      <c r="A110" s="4">
        <v>15</v>
      </c>
      <c r="B110" s="2" t="s">
        <v>36</v>
      </c>
      <c r="C110" s="8">
        <v>0.17</v>
      </c>
      <c r="D110" s="7">
        <v>51</v>
      </c>
      <c r="N110" s="2"/>
      <c r="O110" s="2"/>
      <c r="P110" s="2"/>
      <c r="Q110" s="2"/>
    </row>
    <row r="111" spans="1:17" x14ac:dyDescent="0.3">
      <c r="A111" s="4">
        <v>16</v>
      </c>
      <c r="B111" s="2" t="s">
        <v>37</v>
      </c>
      <c r="C111" s="8">
        <v>0.01</v>
      </c>
      <c r="D111" s="7">
        <v>4</v>
      </c>
      <c r="N111" s="2"/>
      <c r="O111" s="2"/>
      <c r="P111" s="2"/>
      <c r="Q111" s="2"/>
    </row>
    <row r="112" spans="1:17" x14ac:dyDescent="0.3">
      <c r="A112" s="4">
        <v>17</v>
      </c>
      <c r="B112" s="2" t="s">
        <v>38</v>
      </c>
      <c r="C112" s="8">
        <v>0.02</v>
      </c>
      <c r="D112" s="7">
        <v>5</v>
      </c>
      <c r="N112" s="2"/>
      <c r="O112" s="2"/>
      <c r="P112" s="2"/>
      <c r="Q112" s="2"/>
    </row>
    <row r="113" spans="1:17" x14ac:dyDescent="0.3">
      <c r="A113" s="4">
        <v>18</v>
      </c>
      <c r="B113" s="2" t="s">
        <v>39</v>
      </c>
      <c r="C113" s="8">
        <v>0.06</v>
      </c>
      <c r="D113" s="7">
        <v>19</v>
      </c>
      <c r="N113" s="2"/>
      <c r="O113" s="2"/>
      <c r="P113" s="2"/>
      <c r="Q113" s="2"/>
    </row>
    <row r="114" spans="1:17" x14ac:dyDescent="0.3">
      <c r="A114" s="4">
        <v>19</v>
      </c>
      <c r="B114" s="2" t="s">
        <v>20</v>
      </c>
      <c r="C114" s="8">
        <v>0.17</v>
      </c>
      <c r="D114" s="7">
        <v>51</v>
      </c>
      <c r="N114" s="2"/>
      <c r="O114" s="2"/>
      <c r="P114" s="2"/>
      <c r="Q114" s="2"/>
    </row>
    <row r="115" spans="1:17" x14ac:dyDescent="0.3">
      <c r="B115" s="2" t="s">
        <v>5</v>
      </c>
      <c r="C115" s="8">
        <v>1</v>
      </c>
      <c r="D115" s="7">
        <v>302</v>
      </c>
      <c r="N115" s="2"/>
      <c r="O115" s="2"/>
      <c r="P115" s="2"/>
      <c r="Q115" s="2"/>
    </row>
    <row r="116" spans="1:17" x14ac:dyDescent="0.3">
      <c r="D116" s="7"/>
      <c r="N116" s="2"/>
      <c r="O116" s="2"/>
      <c r="P116" s="2"/>
      <c r="Q116" s="2"/>
    </row>
    <row r="117" spans="1:17" x14ac:dyDescent="0.3">
      <c r="A117" s="2" t="s">
        <v>40</v>
      </c>
      <c r="D117" s="7"/>
      <c r="N117" s="2"/>
      <c r="O117" s="2"/>
      <c r="P117" s="2"/>
      <c r="Q117" s="2"/>
    </row>
    <row r="118" spans="1:17" x14ac:dyDescent="0.3">
      <c r="A118" s="4" t="s">
        <v>1</v>
      </c>
      <c r="B118" s="2" t="s">
        <v>2</v>
      </c>
      <c r="C118" s="6" t="s">
        <v>3</v>
      </c>
      <c r="D118" s="7" t="s">
        <v>4</v>
      </c>
      <c r="N118" s="2"/>
      <c r="O118" s="2"/>
      <c r="P118" s="2"/>
      <c r="Q118" s="2"/>
    </row>
    <row r="119" spans="1:17" x14ac:dyDescent="0.3">
      <c r="A119" s="4">
        <v>1</v>
      </c>
      <c r="B119" s="2" t="s">
        <v>41</v>
      </c>
      <c r="C119" s="8">
        <v>0.47</v>
      </c>
      <c r="D119" s="7">
        <v>124</v>
      </c>
      <c r="N119" s="2"/>
      <c r="O119" s="2"/>
      <c r="P119" s="2"/>
      <c r="Q119" s="2"/>
    </row>
    <row r="120" spans="1:17" x14ac:dyDescent="0.3">
      <c r="A120" s="4">
        <v>2</v>
      </c>
      <c r="B120" s="2" t="s">
        <v>42</v>
      </c>
      <c r="C120" s="8">
        <v>0.09</v>
      </c>
      <c r="D120" s="7">
        <v>24</v>
      </c>
      <c r="N120" s="2"/>
      <c r="O120" s="2"/>
      <c r="P120" s="2"/>
      <c r="Q120" s="2"/>
    </row>
    <row r="121" spans="1:17" x14ac:dyDescent="0.3">
      <c r="A121" s="4">
        <v>3</v>
      </c>
      <c r="B121" s="2" t="s">
        <v>43</v>
      </c>
      <c r="C121" s="8">
        <v>0.35</v>
      </c>
      <c r="D121" s="7">
        <v>93</v>
      </c>
      <c r="N121" s="2"/>
      <c r="O121" s="2"/>
      <c r="P121" s="2"/>
      <c r="Q121" s="2"/>
    </row>
    <row r="122" spans="1:17" x14ac:dyDescent="0.3">
      <c r="A122" s="4">
        <v>4</v>
      </c>
      <c r="B122" s="2" t="s">
        <v>44</v>
      </c>
      <c r="C122" s="8">
        <v>0.08</v>
      </c>
      <c r="D122" s="7">
        <v>22</v>
      </c>
      <c r="N122" s="2"/>
      <c r="O122" s="2"/>
      <c r="P122" s="2"/>
      <c r="Q122" s="2"/>
    </row>
    <row r="123" spans="1:17" x14ac:dyDescent="0.3">
      <c r="B123" s="2" t="s">
        <v>5</v>
      </c>
      <c r="C123" s="8">
        <v>1</v>
      </c>
      <c r="D123" s="7">
        <v>263</v>
      </c>
      <c r="N123" s="2"/>
      <c r="O123" s="2"/>
      <c r="P123" s="2"/>
      <c r="Q123" s="2"/>
    </row>
    <row r="124" spans="1:17" x14ac:dyDescent="0.3">
      <c r="N124" s="2"/>
      <c r="O124" s="2"/>
      <c r="P124" s="2"/>
      <c r="Q124" s="2"/>
    </row>
    <row r="125" spans="1:17" x14ac:dyDescent="0.3">
      <c r="A125" s="2" t="s">
        <v>45</v>
      </c>
      <c r="N125" s="2"/>
      <c r="O125" s="2"/>
      <c r="P125" s="2"/>
      <c r="Q125" s="2"/>
    </row>
    <row r="126" spans="1:17" x14ac:dyDescent="0.3">
      <c r="A126" s="2" t="s">
        <v>1</v>
      </c>
      <c r="B126" s="4" t="s">
        <v>46</v>
      </c>
      <c r="C126" s="9" t="s">
        <v>47</v>
      </c>
      <c r="D126" s="9"/>
      <c r="E126" s="9" t="s">
        <v>48</v>
      </c>
      <c r="F126" s="9"/>
      <c r="G126" s="9" t="s">
        <v>49</v>
      </c>
      <c r="H126" s="9"/>
      <c r="I126" s="9" t="s">
        <v>50</v>
      </c>
      <c r="J126" s="9"/>
      <c r="K126" s="9" t="s">
        <v>5</v>
      </c>
      <c r="N126" s="2"/>
      <c r="O126" s="2"/>
      <c r="P126" s="2"/>
      <c r="Q126" s="2"/>
    </row>
    <row r="127" spans="1:17" ht="43.2" x14ac:dyDescent="0.3">
      <c r="A127" s="2">
        <v>1</v>
      </c>
      <c r="B127" s="10" t="s">
        <v>51</v>
      </c>
      <c r="C127" s="8">
        <v>0.04</v>
      </c>
      <c r="D127" s="7">
        <v>9</v>
      </c>
      <c r="E127" s="8">
        <v>0.16</v>
      </c>
      <c r="F127" s="7">
        <v>34</v>
      </c>
      <c r="G127" s="8">
        <v>0.22</v>
      </c>
      <c r="H127" s="7">
        <v>46</v>
      </c>
      <c r="I127" s="8">
        <v>0.57999999999999996</v>
      </c>
      <c r="J127" s="7">
        <v>122</v>
      </c>
      <c r="K127" s="11">
        <v>211</v>
      </c>
      <c r="N127" s="2"/>
      <c r="O127" s="2"/>
      <c r="P127" s="2"/>
      <c r="Q127" s="2"/>
    </row>
    <row r="128" spans="1:17" ht="57.6" x14ac:dyDescent="0.3">
      <c r="A128" s="2">
        <v>2</v>
      </c>
      <c r="B128" s="10" t="s">
        <v>52</v>
      </c>
      <c r="C128" s="8">
        <v>0.04</v>
      </c>
      <c r="D128" s="7">
        <v>7</v>
      </c>
      <c r="E128" s="8">
        <v>0.09</v>
      </c>
      <c r="F128" s="7">
        <v>17</v>
      </c>
      <c r="G128" s="8">
        <v>0.13</v>
      </c>
      <c r="H128" s="7">
        <v>25</v>
      </c>
      <c r="I128" s="8">
        <v>0.74</v>
      </c>
      <c r="J128" s="7">
        <v>138</v>
      </c>
      <c r="K128" s="11">
        <v>187</v>
      </c>
      <c r="N128" s="2"/>
      <c r="O128" s="2"/>
      <c r="P128" s="2"/>
      <c r="Q128" s="2"/>
    </row>
    <row r="129" spans="1:18" ht="57.6" x14ac:dyDescent="0.3">
      <c r="A129" s="2">
        <v>3</v>
      </c>
      <c r="B129" s="10" t="s">
        <v>53</v>
      </c>
      <c r="C129" s="8">
        <v>0.12</v>
      </c>
      <c r="D129" s="7">
        <v>23</v>
      </c>
      <c r="E129" s="8">
        <v>0.18</v>
      </c>
      <c r="F129" s="7">
        <v>35</v>
      </c>
      <c r="G129" s="8">
        <v>0.26</v>
      </c>
      <c r="H129" s="7">
        <v>51</v>
      </c>
      <c r="I129" s="8">
        <v>0.44</v>
      </c>
      <c r="J129" s="7">
        <v>86</v>
      </c>
      <c r="K129" s="11">
        <v>195</v>
      </c>
      <c r="N129" s="2"/>
      <c r="O129" s="2"/>
      <c r="P129" s="2"/>
      <c r="Q129" s="2"/>
    </row>
    <row r="130" spans="1:18" ht="57.6" x14ac:dyDescent="0.3">
      <c r="A130" s="2">
        <v>4</v>
      </c>
      <c r="B130" s="10" t="s">
        <v>54</v>
      </c>
      <c r="C130" s="8">
        <v>7.0000000000000007E-2</v>
      </c>
      <c r="D130" s="7">
        <v>14</v>
      </c>
      <c r="E130" s="8">
        <v>0.16</v>
      </c>
      <c r="F130" s="7">
        <v>33</v>
      </c>
      <c r="G130" s="8">
        <v>0.22</v>
      </c>
      <c r="H130" s="7">
        <v>46</v>
      </c>
      <c r="I130" s="8">
        <v>0.55000000000000004</v>
      </c>
      <c r="J130" s="7">
        <v>112</v>
      </c>
      <c r="K130" s="11">
        <v>205</v>
      </c>
      <c r="N130" s="2"/>
      <c r="O130" s="2"/>
      <c r="P130" s="2"/>
      <c r="Q130" s="2"/>
    </row>
    <row r="131" spans="1:18" ht="43.2" x14ac:dyDescent="0.3">
      <c r="A131" s="2">
        <v>5</v>
      </c>
      <c r="B131" s="10" t="s">
        <v>55</v>
      </c>
      <c r="C131" s="8">
        <v>0.13</v>
      </c>
      <c r="D131" s="7">
        <v>26</v>
      </c>
      <c r="E131" s="8">
        <v>0.13</v>
      </c>
      <c r="F131" s="7">
        <v>28</v>
      </c>
      <c r="G131" s="8">
        <v>0.25</v>
      </c>
      <c r="H131" s="7">
        <v>51</v>
      </c>
      <c r="I131" s="8">
        <v>0.5</v>
      </c>
      <c r="J131" s="7">
        <v>103</v>
      </c>
      <c r="K131" s="11">
        <v>208</v>
      </c>
      <c r="R131"/>
    </row>
    <row r="132" spans="1:18" ht="43.2" x14ac:dyDescent="0.3">
      <c r="A132" s="2">
        <v>6</v>
      </c>
      <c r="B132" s="10" t="s">
        <v>56</v>
      </c>
      <c r="C132" s="8">
        <v>0.14000000000000001</v>
      </c>
      <c r="D132" s="7">
        <v>28</v>
      </c>
      <c r="E132" s="8">
        <v>0.22</v>
      </c>
      <c r="F132" s="7">
        <v>44</v>
      </c>
      <c r="G132" s="8">
        <v>0.23</v>
      </c>
      <c r="H132" s="7">
        <v>46</v>
      </c>
      <c r="I132" s="8">
        <v>0.4</v>
      </c>
      <c r="J132" s="7">
        <v>79</v>
      </c>
      <c r="K132" s="11">
        <v>197</v>
      </c>
      <c r="R132"/>
    </row>
    <row r="133" spans="1:18" x14ac:dyDescent="0.3">
      <c r="A133" s="2"/>
      <c r="B133" s="4"/>
      <c r="D133" s="7"/>
      <c r="F133" s="7"/>
      <c r="H133" s="7"/>
      <c r="J133" s="7"/>
      <c r="K133" s="11"/>
      <c r="R133"/>
    </row>
    <row r="134" spans="1:18" x14ac:dyDescent="0.3">
      <c r="A134" s="2" t="s">
        <v>57</v>
      </c>
      <c r="D134" s="7"/>
      <c r="F134" s="7"/>
      <c r="H134" s="7"/>
      <c r="J134" s="7"/>
      <c r="K134" s="11"/>
      <c r="N134" s="12" t="s">
        <v>127</v>
      </c>
      <c r="O134" s="20" t="s">
        <v>128</v>
      </c>
      <c r="P134" s="13"/>
      <c r="Q134" s="13"/>
      <c r="R134" s="13"/>
    </row>
    <row r="135" spans="1:18" x14ac:dyDescent="0.3">
      <c r="A135" s="2" t="s">
        <v>1</v>
      </c>
      <c r="B135" s="4" t="s">
        <v>46</v>
      </c>
      <c r="C135" s="9" t="s">
        <v>47</v>
      </c>
      <c r="D135" s="9"/>
      <c r="E135" s="9" t="s">
        <v>48</v>
      </c>
      <c r="F135" s="9"/>
      <c r="G135" s="9" t="s">
        <v>49</v>
      </c>
      <c r="H135" s="9"/>
      <c r="I135" s="9" t="s">
        <v>50</v>
      </c>
      <c r="J135" s="9"/>
      <c r="K135" s="9" t="s">
        <v>5</v>
      </c>
      <c r="N135" s="2"/>
      <c r="O135" s="9" t="s">
        <v>47</v>
      </c>
      <c r="P135" s="9" t="s">
        <v>48</v>
      </c>
      <c r="Q135" s="9" t="s">
        <v>49</v>
      </c>
      <c r="R135" s="9" t="s">
        <v>50</v>
      </c>
    </row>
    <row r="136" spans="1:18" ht="43.2" x14ac:dyDescent="0.3">
      <c r="A136" s="2">
        <v>1</v>
      </c>
      <c r="B136" s="10" t="s">
        <v>58</v>
      </c>
      <c r="C136" s="8">
        <v>0.01</v>
      </c>
      <c r="D136" s="7">
        <v>2</v>
      </c>
      <c r="E136" s="8">
        <v>0.02</v>
      </c>
      <c r="F136" s="7">
        <v>5</v>
      </c>
      <c r="G136" s="8">
        <v>0.1</v>
      </c>
      <c r="H136" s="7">
        <v>20</v>
      </c>
      <c r="I136" s="8">
        <v>0.87</v>
      </c>
      <c r="J136" s="7">
        <v>175</v>
      </c>
      <c r="K136" s="11">
        <v>202</v>
      </c>
      <c r="N136" s="10" t="str">
        <f>B136</f>
        <v>Consider the importance of appropriately applying fertilizer to protect water quality.</v>
      </c>
      <c r="O136" s="14">
        <f t="shared" ref="O136:O141" si="0">C136-C127</f>
        <v>-0.03</v>
      </c>
      <c r="P136" s="14">
        <f t="shared" ref="P136:P141" si="1">E136-E127</f>
        <v>-0.14000000000000001</v>
      </c>
      <c r="Q136" s="14">
        <f t="shared" ref="Q136:Q141" si="2">G136-G127</f>
        <v>-0.12</v>
      </c>
      <c r="R136" s="14">
        <f t="shared" ref="R136:R141" si="3">I136-I127</f>
        <v>0.29000000000000004</v>
      </c>
    </row>
    <row r="137" spans="1:18" ht="57.6" x14ac:dyDescent="0.3">
      <c r="A137" s="2">
        <v>2</v>
      </c>
      <c r="B137" s="10" t="s">
        <v>59</v>
      </c>
      <c r="C137" s="8">
        <v>0.01</v>
      </c>
      <c r="D137" s="7">
        <v>2</v>
      </c>
      <c r="E137" s="8">
        <v>0.01</v>
      </c>
      <c r="F137" s="7">
        <v>1</v>
      </c>
      <c r="G137" s="8">
        <v>7.0000000000000007E-2</v>
      </c>
      <c r="H137" s="7">
        <v>13</v>
      </c>
      <c r="I137" s="8">
        <v>0.91</v>
      </c>
      <c r="J137" s="7">
        <v>166</v>
      </c>
      <c r="K137" s="11">
        <v>182</v>
      </c>
      <c r="N137" s="10" t="str">
        <f t="shared" ref="N137:N141" si="4">B137</f>
        <v>Use necessary precautions when applying pesticides near water bodies or other environmentally sensitive areas.</v>
      </c>
      <c r="O137" s="14">
        <f t="shared" si="0"/>
        <v>-0.03</v>
      </c>
      <c r="P137" s="14">
        <f t="shared" si="1"/>
        <v>-0.08</v>
      </c>
      <c r="Q137" s="14">
        <f t="shared" si="2"/>
        <v>-0.06</v>
      </c>
      <c r="R137" s="14">
        <f t="shared" si="3"/>
        <v>0.17000000000000004</v>
      </c>
    </row>
    <row r="138" spans="1:18" ht="57.6" x14ac:dyDescent="0.3">
      <c r="A138" s="2">
        <v>3</v>
      </c>
      <c r="B138" s="10" t="s">
        <v>60</v>
      </c>
      <c r="C138" s="8">
        <v>0.02</v>
      </c>
      <c r="D138" s="7">
        <v>4</v>
      </c>
      <c r="E138" s="8">
        <v>7.0000000000000007E-2</v>
      </c>
      <c r="F138" s="7">
        <v>14</v>
      </c>
      <c r="G138" s="8">
        <v>0.15</v>
      </c>
      <c r="H138" s="7">
        <v>28</v>
      </c>
      <c r="I138" s="8">
        <v>0.76</v>
      </c>
      <c r="J138" s="7">
        <v>146</v>
      </c>
      <c r="K138" s="11">
        <v>192</v>
      </c>
      <c r="N138" s="10" t="str">
        <f t="shared" si="4"/>
        <v>Explain to coworkers and/or employees why following the GI-BMPs is important to protecting water quality.</v>
      </c>
      <c r="O138" s="14">
        <f t="shared" si="0"/>
        <v>-9.9999999999999992E-2</v>
      </c>
      <c r="P138" s="14">
        <f t="shared" si="1"/>
        <v>-0.10999999999999999</v>
      </c>
      <c r="Q138" s="14">
        <f t="shared" si="2"/>
        <v>-0.11000000000000001</v>
      </c>
      <c r="R138" s="14">
        <f t="shared" si="3"/>
        <v>0.32</v>
      </c>
    </row>
    <row r="139" spans="1:18" ht="57.6" x14ac:dyDescent="0.3">
      <c r="A139" s="2">
        <v>4</v>
      </c>
      <c r="B139" s="10" t="s">
        <v>61</v>
      </c>
      <c r="C139" s="8">
        <v>0.01</v>
      </c>
      <c r="D139" s="7">
        <v>2</v>
      </c>
      <c r="E139" s="8">
        <v>0.03</v>
      </c>
      <c r="F139" s="7">
        <v>7</v>
      </c>
      <c r="G139" s="8">
        <v>0.12</v>
      </c>
      <c r="H139" s="7">
        <v>25</v>
      </c>
      <c r="I139" s="8">
        <v>0.83</v>
      </c>
      <c r="J139" s="7">
        <v>172</v>
      </c>
      <c r="K139" s="11">
        <v>206</v>
      </c>
      <c r="N139" s="10" t="str">
        <f t="shared" si="4"/>
        <v>Consider responsible use of irrigation water to be essential to reducing nutrient runoff and/or leaching.</v>
      </c>
      <c r="O139" s="14">
        <f t="shared" si="0"/>
        <v>-6.0000000000000005E-2</v>
      </c>
      <c r="P139" s="14">
        <f t="shared" si="1"/>
        <v>-0.13</v>
      </c>
      <c r="Q139" s="14">
        <f t="shared" si="2"/>
        <v>-0.1</v>
      </c>
      <c r="R139" s="14">
        <f t="shared" si="3"/>
        <v>0.27999999999999992</v>
      </c>
    </row>
    <row r="140" spans="1:18" ht="57.6" x14ac:dyDescent="0.3">
      <c r="A140" s="2">
        <v>5</v>
      </c>
      <c r="B140" s="10" t="s">
        <v>62</v>
      </c>
      <c r="C140" s="8">
        <v>0.03</v>
      </c>
      <c r="D140" s="7">
        <v>6</v>
      </c>
      <c r="E140" s="8">
        <v>0.04</v>
      </c>
      <c r="F140" s="7">
        <v>8</v>
      </c>
      <c r="G140" s="8">
        <v>0.18</v>
      </c>
      <c r="H140" s="7">
        <v>37</v>
      </c>
      <c r="I140" s="8">
        <v>0.75</v>
      </c>
      <c r="J140" s="7">
        <v>156</v>
      </c>
      <c r="K140" s="11">
        <v>207</v>
      </c>
      <c r="N140" s="10" t="str">
        <f t="shared" si="4"/>
        <v>Consider myself an environmental steward and industry role model by following the GI-BMPs.</v>
      </c>
      <c r="O140" s="14">
        <f t="shared" si="0"/>
        <v>-0.1</v>
      </c>
      <c r="P140" s="14">
        <f t="shared" si="1"/>
        <v>-0.09</v>
      </c>
      <c r="Q140" s="14">
        <f t="shared" si="2"/>
        <v>-7.0000000000000007E-2</v>
      </c>
      <c r="R140" s="14">
        <f t="shared" si="3"/>
        <v>0.25</v>
      </c>
    </row>
    <row r="141" spans="1:18" ht="43.2" x14ac:dyDescent="0.3">
      <c r="A141" s="2">
        <v>6</v>
      </c>
      <c r="B141" s="10" t="s">
        <v>63</v>
      </c>
      <c r="C141" s="8">
        <v>0.04</v>
      </c>
      <c r="D141" s="7">
        <v>7</v>
      </c>
      <c r="E141" s="8">
        <v>0.05</v>
      </c>
      <c r="F141" s="7">
        <v>10</v>
      </c>
      <c r="G141" s="8">
        <v>0.2</v>
      </c>
      <c r="H141" s="7">
        <v>40</v>
      </c>
      <c r="I141" s="8">
        <v>0.71</v>
      </c>
      <c r="J141" s="7">
        <v>141</v>
      </c>
      <c r="K141" s="11">
        <v>198</v>
      </c>
      <c r="N141" s="10" t="str">
        <f t="shared" si="4"/>
        <v>Consider using GI-BMPs to be a cost-effective way of doing business.</v>
      </c>
      <c r="O141" s="14">
        <f t="shared" si="0"/>
        <v>-0.1</v>
      </c>
      <c r="P141" s="14">
        <f t="shared" si="1"/>
        <v>-0.16999999999999998</v>
      </c>
      <c r="Q141" s="14">
        <f t="shared" si="2"/>
        <v>-0.03</v>
      </c>
      <c r="R141" s="14">
        <f t="shared" si="3"/>
        <v>0.30999999999999994</v>
      </c>
    </row>
    <row r="142" spans="1:18" x14ac:dyDescent="0.3">
      <c r="A142" s="2"/>
      <c r="B142" s="4"/>
      <c r="D142" s="7"/>
      <c r="F142" s="7"/>
      <c r="H142" s="7"/>
      <c r="J142" s="7"/>
      <c r="K142" s="11"/>
      <c r="N142" s="2"/>
      <c r="O142" s="2"/>
      <c r="P142" s="2"/>
      <c r="Q142" s="2"/>
    </row>
    <row r="143" spans="1:18" x14ac:dyDescent="0.3">
      <c r="A143" s="2" t="s">
        <v>45</v>
      </c>
      <c r="D143" s="7"/>
      <c r="F143" s="7"/>
      <c r="H143" s="7"/>
      <c r="J143" s="7"/>
      <c r="K143" s="11"/>
      <c r="N143" s="2"/>
      <c r="O143" s="2"/>
      <c r="P143" s="2"/>
      <c r="Q143" s="2"/>
    </row>
    <row r="144" spans="1:18" x14ac:dyDescent="0.3">
      <c r="A144" s="2" t="s">
        <v>1</v>
      </c>
      <c r="B144" s="4" t="s">
        <v>46</v>
      </c>
      <c r="C144" s="9" t="s">
        <v>47</v>
      </c>
      <c r="D144" s="9"/>
      <c r="E144" s="9" t="s">
        <v>48</v>
      </c>
      <c r="F144" s="9"/>
      <c r="G144" s="9" t="s">
        <v>49</v>
      </c>
      <c r="H144" s="9"/>
      <c r="I144" s="9" t="s">
        <v>50</v>
      </c>
      <c r="J144" s="9"/>
      <c r="K144" s="9" t="s">
        <v>5</v>
      </c>
      <c r="N144" s="2"/>
      <c r="O144" s="2"/>
      <c r="P144" s="2"/>
      <c r="Q144" s="2"/>
    </row>
    <row r="145" spans="1:18" ht="43.2" x14ac:dyDescent="0.3">
      <c r="A145" s="2">
        <v>1</v>
      </c>
      <c r="B145" s="10" t="s">
        <v>64</v>
      </c>
      <c r="C145" s="8">
        <v>0.1</v>
      </c>
      <c r="D145" s="7">
        <v>17</v>
      </c>
      <c r="E145" s="8">
        <v>0.21</v>
      </c>
      <c r="F145" s="7">
        <v>38</v>
      </c>
      <c r="G145" s="8">
        <v>0.22</v>
      </c>
      <c r="H145" s="7">
        <v>40</v>
      </c>
      <c r="I145" s="8">
        <v>0.47</v>
      </c>
      <c r="J145" s="7">
        <v>83</v>
      </c>
      <c r="K145" s="11">
        <v>178</v>
      </c>
      <c r="N145" s="2"/>
      <c r="O145" s="2"/>
      <c r="P145" s="2"/>
      <c r="Q145" s="2"/>
    </row>
    <row r="146" spans="1:18" ht="28.8" x14ac:dyDescent="0.3">
      <c r="A146" s="2">
        <v>2</v>
      </c>
      <c r="B146" s="10" t="s">
        <v>65</v>
      </c>
      <c r="C146" s="8">
        <v>0.28999999999999998</v>
      </c>
      <c r="D146" s="7">
        <v>51</v>
      </c>
      <c r="E146" s="8">
        <v>0.28999999999999998</v>
      </c>
      <c r="F146" s="7">
        <v>51</v>
      </c>
      <c r="G146" s="8">
        <v>0.16</v>
      </c>
      <c r="H146" s="7">
        <v>28</v>
      </c>
      <c r="I146" s="8">
        <v>0.26</v>
      </c>
      <c r="J146" s="7">
        <v>46</v>
      </c>
      <c r="K146" s="11">
        <v>176</v>
      </c>
      <c r="N146" s="2"/>
      <c r="O146" s="2"/>
      <c r="P146" s="2"/>
      <c r="Q146" s="2"/>
    </row>
    <row r="147" spans="1:18" ht="28.8" x14ac:dyDescent="0.3">
      <c r="A147" s="2">
        <v>3</v>
      </c>
      <c r="B147" s="10" t="s">
        <v>66</v>
      </c>
      <c r="C147" s="8">
        <v>0.16</v>
      </c>
      <c r="D147" s="7">
        <v>26</v>
      </c>
      <c r="E147" s="8">
        <v>0.14000000000000001</v>
      </c>
      <c r="F147" s="7">
        <v>24</v>
      </c>
      <c r="G147" s="8">
        <v>0.17</v>
      </c>
      <c r="H147" s="7">
        <v>28</v>
      </c>
      <c r="I147" s="8">
        <v>0.53</v>
      </c>
      <c r="J147" s="7">
        <v>89</v>
      </c>
      <c r="K147" s="11">
        <v>167</v>
      </c>
      <c r="N147" s="2"/>
      <c r="O147" s="2"/>
      <c r="P147" s="2"/>
      <c r="Q147" s="2"/>
    </row>
    <row r="148" spans="1:18" ht="28.8" x14ac:dyDescent="0.3">
      <c r="A148" s="2">
        <v>4</v>
      </c>
      <c r="B148" s="10" t="s">
        <v>67</v>
      </c>
      <c r="C148" s="8">
        <v>0.2</v>
      </c>
      <c r="D148" s="7">
        <v>35</v>
      </c>
      <c r="E148" s="8">
        <v>0.12</v>
      </c>
      <c r="F148" s="7">
        <v>20</v>
      </c>
      <c r="G148" s="8">
        <v>0.14000000000000001</v>
      </c>
      <c r="H148" s="7">
        <v>25</v>
      </c>
      <c r="I148" s="8">
        <v>0.54</v>
      </c>
      <c r="J148" s="7">
        <v>93</v>
      </c>
      <c r="K148" s="11">
        <v>173</v>
      </c>
      <c r="N148" s="2"/>
      <c r="O148" s="2"/>
      <c r="P148" s="2"/>
      <c r="Q148" s="2"/>
    </row>
    <row r="149" spans="1:18" ht="43.2" x14ac:dyDescent="0.3">
      <c r="A149" s="2">
        <v>5</v>
      </c>
      <c r="B149" s="10" t="s">
        <v>68</v>
      </c>
      <c r="C149" s="8">
        <v>0.09</v>
      </c>
      <c r="D149" s="7">
        <v>17</v>
      </c>
      <c r="E149" s="8">
        <v>0.08</v>
      </c>
      <c r="F149" s="7">
        <v>15</v>
      </c>
      <c r="G149" s="8">
        <v>0.19</v>
      </c>
      <c r="H149" s="7">
        <v>35</v>
      </c>
      <c r="I149" s="8">
        <v>0.63</v>
      </c>
      <c r="J149" s="7">
        <v>116</v>
      </c>
      <c r="K149" s="11">
        <v>183</v>
      </c>
      <c r="N149" s="2"/>
      <c r="O149" s="2"/>
      <c r="P149" s="2"/>
      <c r="Q149" s="2"/>
    </row>
    <row r="150" spans="1:18" ht="28.8" x14ac:dyDescent="0.3">
      <c r="A150" s="2">
        <v>7</v>
      </c>
      <c r="B150" s="10" t="s">
        <v>69</v>
      </c>
      <c r="C150" s="8">
        <v>0.16</v>
      </c>
      <c r="D150" s="7">
        <v>27</v>
      </c>
      <c r="E150" s="8">
        <v>0.16</v>
      </c>
      <c r="F150" s="7">
        <v>27</v>
      </c>
      <c r="G150" s="8">
        <v>0.15</v>
      </c>
      <c r="H150" s="7">
        <v>26</v>
      </c>
      <c r="I150" s="8">
        <v>0.54</v>
      </c>
      <c r="J150" s="7">
        <v>94</v>
      </c>
      <c r="K150" s="11">
        <v>174</v>
      </c>
      <c r="N150" s="2"/>
      <c r="O150" s="2"/>
      <c r="P150" s="2"/>
      <c r="Q150" s="2"/>
    </row>
    <row r="151" spans="1:18" x14ac:dyDescent="0.3">
      <c r="A151" s="2"/>
      <c r="B151" s="4"/>
      <c r="D151" s="7"/>
      <c r="F151" s="7"/>
      <c r="H151" s="7"/>
      <c r="J151" s="7"/>
      <c r="K151" s="11"/>
      <c r="N151" s="2"/>
      <c r="O151" s="2"/>
      <c r="P151" s="2"/>
      <c r="Q151" s="2"/>
    </row>
    <row r="152" spans="1:18" x14ac:dyDescent="0.3">
      <c r="A152" s="2" t="s">
        <v>70</v>
      </c>
      <c r="D152" s="7"/>
      <c r="F152" s="7"/>
      <c r="H152" s="7"/>
      <c r="J152" s="7"/>
      <c r="K152" s="11"/>
      <c r="N152" s="12" t="s">
        <v>127</v>
      </c>
      <c r="O152" s="20" t="s">
        <v>128</v>
      </c>
      <c r="P152" s="13"/>
      <c r="Q152" s="13"/>
      <c r="R152" s="13"/>
    </row>
    <row r="153" spans="1:18" x14ac:dyDescent="0.3">
      <c r="A153" s="2" t="s">
        <v>1</v>
      </c>
      <c r="B153" s="4" t="s">
        <v>46</v>
      </c>
      <c r="C153" s="9" t="s">
        <v>47</v>
      </c>
      <c r="D153" s="9"/>
      <c r="E153" s="9" t="s">
        <v>48</v>
      </c>
      <c r="F153" s="9"/>
      <c r="G153" s="9" t="s">
        <v>49</v>
      </c>
      <c r="H153" s="9"/>
      <c r="I153" s="9" t="s">
        <v>50</v>
      </c>
      <c r="J153" s="9"/>
      <c r="K153" s="9" t="s">
        <v>5</v>
      </c>
      <c r="N153" s="2"/>
      <c r="O153" s="9" t="s">
        <v>47</v>
      </c>
      <c r="P153" s="9" t="s">
        <v>48</v>
      </c>
      <c r="Q153" s="9" t="s">
        <v>49</v>
      </c>
      <c r="R153" s="9" t="s">
        <v>50</v>
      </c>
    </row>
    <row r="154" spans="1:18" ht="43.2" x14ac:dyDescent="0.3">
      <c r="A154" s="2">
        <v>1</v>
      </c>
      <c r="B154" s="10" t="s">
        <v>71</v>
      </c>
      <c r="C154" s="8">
        <v>0.02</v>
      </c>
      <c r="D154" s="7">
        <v>4</v>
      </c>
      <c r="E154" s="8">
        <v>7.0000000000000007E-2</v>
      </c>
      <c r="F154" s="7">
        <v>12</v>
      </c>
      <c r="G154" s="8">
        <v>0.15</v>
      </c>
      <c r="H154" s="7">
        <v>27</v>
      </c>
      <c r="I154" s="8">
        <v>0.76</v>
      </c>
      <c r="J154" s="7">
        <v>136</v>
      </c>
      <c r="K154" s="11">
        <v>179</v>
      </c>
      <c r="N154" s="10" t="str">
        <f>B154</f>
        <v>Use weather forecasting information to plan a fertilization schedule.</v>
      </c>
      <c r="O154" s="14">
        <f t="shared" ref="O154:O159" si="5">C154-C145</f>
        <v>-0.08</v>
      </c>
      <c r="P154" s="14">
        <f t="shared" ref="P154:P159" si="6">E154-E145</f>
        <v>-0.13999999999999999</v>
      </c>
      <c r="Q154" s="14">
        <f t="shared" ref="Q154:Q159" si="7">G154-G145</f>
        <v>-7.0000000000000007E-2</v>
      </c>
      <c r="R154" s="14">
        <f t="shared" ref="R154:R159" si="8">I154-I145</f>
        <v>0.29000000000000004</v>
      </c>
    </row>
    <row r="155" spans="1:18" ht="28.8" x14ac:dyDescent="0.3">
      <c r="A155" s="2">
        <v>2</v>
      </c>
      <c r="B155" s="10" t="s">
        <v>72</v>
      </c>
      <c r="C155" s="8">
        <v>0.1</v>
      </c>
      <c r="D155" s="7">
        <v>17</v>
      </c>
      <c r="E155" s="8">
        <v>0.16</v>
      </c>
      <c r="F155" s="7">
        <v>28</v>
      </c>
      <c r="G155" s="8">
        <v>0.19</v>
      </c>
      <c r="H155" s="7">
        <v>33</v>
      </c>
      <c r="I155" s="8">
        <v>0.55000000000000004</v>
      </c>
      <c r="J155" s="7">
        <v>94</v>
      </c>
      <c r="K155" s="11">
        <v>172</v>
      </c>
      <c r="N155" s="10" t="str">
        <f t="shared" ref="N155:N159" si="9">B155</f>
        <v>Use soil test results to determine fertilization needs.</v>
      </c>
      <c r="O155" s="14">
        <f t="shared" si="5"/>
        <v>-0.18999999999999997</v>
      </c>
      <c r="P155" s="14">
        <f t="shared" si="6"/>
        <v>-0.12999999999999998</v>
      </c>
      <c r="Q155" s="14">
        <f t="shared" si="7"/>
        <v>0.03</v>
      </c>
      <c r="R155" s="14">
        <f t="shared" si="8"/>
        <v>0.29000000000000004</v>
      </c>
    </row>
    <row r="156" spans="1:18" ht="28.8" x14ac:dyDescent="0.3">
      <c r="A156" s="2">
        <v>3</v>
      </c>
      <c r="B156" s="10" t="s">
        <v>73</v>
      </c>
      <c r="C156" s="8">
        <v>0.04</v>
      </c>
      <c r="D156" s="7">
        <v>6</v>
      </c>
      <c r="E156" s="8">
        <v>0.03</v>
      </c>
      <c r="F156" s="7">
        <v>5</v>
      </c>
      <c r="G156" s="8">
        <v>0.08</v>
      </c>
      <c r="H156" s="7">
        <v>14</v>
      </c>
      <c r="I156" s="8">
        <v>0.85</v>
      </c>
      <c r="J156" s="7">
        <v>143</v>
      </c>
      <c r="K156" s="11">
        <v>168</v>
      </c>
      <c r="N156" s="10" t="str">
        <f t="shared" si="9"/>
        <v>Establish fertilizer-free buffer zones around water bodies.</v>
      </c>
      <c r="O156" s="14">
        <f t="shared" si="5"/>
        <v>-0.12</v>
      </c>
      <c r="P156" s="14">
        <f t="shared" si="6"/>
        <v>-0.11000000000000001</v>
      </c>
      <c r="Q156" s="14">
        <f t="shared" si="7"/>
        <v>-9.0000000000000011E-2</v>
      </c>
      <c r="R156" s="14">
        <f t="shared" si="8"/>
        <v>0.31999999999999995</v>
      </c>
    </row>
    <row r="157" spans="1:18" ht="28.8" x14ac:dyDescent="0.3">
      <c r="A157" s="2">
        <v>4</v>
      </c>
      <c r="B157" s="10" t="s">
        <v>74</v>
      </c>
      <c r="C157" s="8">
        <v>0.04</v>
      </c>
      <c r="D157" s="7">
        <v>7</v>
      </c>
      <c r="E157" s="8">
        <v>0.06</v>
      </c>
      <c r="F157" s="7">
        <v>11</v>
      </c>
      <c r="G157" s="8">
        <v>0.12</v>
      </c>
      <c r="H157" s="7">
        <v>20</v>
      </c>
      <c r="I157" s="8">
        <v>0.78</v>
      </c>
      <c r="J157" s="7">
        <v>133</v>
      </c>
      <c r="K157" s="11">
        <v>171</v>
      </c>
      <c r="N157" s="10" t="str">
        <f t="shared" si="9"/>
        <v>Use a fertilizer broadcast spreader deflector shield.</v>
      </c>
      <c r="O157" s="14">
        <f t="shared" si="5"/>
        <v>-0.16</v>
      </c>
      <c r="P157" s="14">
        <f t="shared" si="6"/>
        <v>-0.06</v>
      </c>
      <c r="Q157" s="14">
        <f t="shared" si="7"/>
        <v>-2.0000000000000018E-2</v>
      </c>
      <c r="R157" s="14">
        <f t="shared" si="8"/>
        <v>0.24</v>
      </c>
    </row>
    <row r="158" spans="1:18" ht="43.2" x14ac:dyDescent="0.3">
      <c r="A158" s="2">
        <v>5</v>
      </c>
      <c r="B158" s="10" t="s">
        <v>68</v>
      </c>
      <c r="C158" s="8">
        <v>0.02</v>
      </c>
      <c r="D158" s="7">
        <v>3</v>
      </c>
      <c r="E158" s="8">
        <v>0.03</v>
      </c>
      <c r="F158" s="7">
        <v>6</v>
      </c>
      <c r="G158" s="8">
        <v>0.09</v>
      </c>
      <c r="H158" s="7">
        <v>16</v>
      </c>
      <c r="I158" s="8">
        <v>0.86</v>
      </c>
      <c r="J158" s="7">
        <v>155</v>
      </c>
      <c r="K158" s="11">
        <v>180</v>
      </c>
      <c r="N158" s="10" t="str">
        <f t="shared" si="9"/>
        <v>Read the fertilizer label to determine slow- and quick-release nitrogen sources.</v>
      </c>
      <c r="O158" s="14">
        <f t="shared" si="5"/>
        <v>-6.9999999999999993E-2</v>
      </c>
      <c r="P158" s="14">
        <f t="shared" si="6"/>
        <v>-0.05</v>
      </c>
      <c r="Q158" s="14">
        <f t="shared" si="7"/>
        <v>-0.1</v>
      </c>
      <c r="R158" s="14">
        <f t="shared" si="8"/>
        <v>0.22999999999999998</v>
      </c>
    </row>
    <row r="159" spans="1:18" ht="28.8" x14ac:dyDescent="0.3">
      <c r="A159" s="2">
        <v>7</v>
      </c>
      <c r="B159" s="10" t="s">
        <v>75</v>
      </c>
      <c r="C159" s="8">
        <v>0.03</v>
      </c>
      <c r="D159" s="7">
        <v>6</v>
      </c>
      <c r="E159" s="8">
        <v>7.0000000000000007E-2</v>
      </c>
      <c r="F159" s="7">
        <v>13</v>
      </c>
      <c r="G159" s="8">
        <v>0.18</v>
      </c>
      <c r="H159" s="7">
        <v>32</v>
      </c>
      <c r="I159" s="8">
        <v>0.71</v>
      </c>
      <c r="J159" s="7">
        <v>123</v>
      </c>
      <c r="K159" s="11">
        <v>174</v>
      </c>
      <c r="N159" s="10" t="str">
        <f t="shared" si="9"/>
        <v>Calibrate fertilizer application equipment.</v>
      </c>
      <c r="O159" s="14">
        <f t="shared" si="5"/>
        <v>-0.13</v>
      </c>
      <c r="P159" s="14">
        <f t="shared" si="6"/>
        <v>-0.09</v>
      </c>
      <c r="Q159" s="14">
        <f t="shared" si="7"/>
        <v>0.03</v>
      </c>
      <c r="R159" s="14">
        <f t="shared" si="8"/>
        <v>0.16999999999999993</v>
      </c>
    </row>
    <row r="160" spans="1:18" x14ac:dyDescent="0.3">
      <c r="A160" s="2"/>
      <c r="B160" s="4"/>
      <c r="D160" s="7"/>
      <c r="F160" s="7"/>
      <c r="H160" s="7"/>
      <c r="J160" s="7"/>
      <c r="K160" s="11"/>
      <c r="N160" s="2"/>
      <c r="O160" s="2"/>
      <c r="P160" s="2"/>
      <c r="Q160" s="2"/>
    </row>
    <row r="161" spans="1:18" x14ac:dyDescent="0.3">
      <c r="A161" s="2" t="s">
        <v>45</v>
      </c>
      <c r="D161" s="7"/>
      <c r="F161" s="7"/>
      <c r="H161" s="7"/>
      <c r="J161" s="7"/>
      <c r="K161" s="11"/>
      <c r="N161" s="2"/>
      <c r="O161" s="2"/>
      <c r="P161" s="2"/>
      <c r="Q161" s="2"/>
    </row>
    <row r="162" spans="1:18" x14ac:dyDescent="0.3">
      <c r="A162" s="2" t="s">
        <v>1</v>
      </c>
      <c r="B162" s="4" t="s">
        <v>46</v>
      </c>
      <c r="C162" s="9" t="s">
        <v>47</v>
      </c>
      <c r="D162" s="9"/>
      <c r="E162" s="9" t="s">
        <v>48</v>
      </c>
      <c r="F162" s="9"/>
      <c r="G162" s="9" t="s">
        <v>49</v>
      </c>
      <c r="H162" s="9"/>
      <c r="I162" s="9" t="s">
        <v>50</v>
      </c>
      <c r="J162" s="9"/>
      <c r="K162" s="9" t="s">
        <v>5</v>
      </c>
      <c r="N162" s="2"/>
      <c r="O162" s="2"/>
      <c r="P162" s="2"/>
      <c r="Q162" s="2"/>
    </row>
    <row r="163" spans="1:18" ht="43.2" x14ac:dyDescent="0.3">
      <c r="A163" s="2">
        <v>1</v>
      </c>
      <c r="B163" s="10" t="s">
        <v>76</v>
      </c>
      <c r="C163" s="8">
        <v>0.04</v>
      </c>
      <c r="D163" s="7">
        <v>7</v>
      </c>
      <c r="E163" s="8">
        <v>0.14000000000000001</v>
      </c>
      <c r="F163" s="7">
        <v>23</v>
      </c>
      <c r="G163" s="8">
        <v>0.23</v>
      </c>
      <c r="H163" s="7">
        <v>38</v>
      </c>
      <c r="I163" s="8">
        <v>0.57999999999999996</v>
      </c>
      <c r="J163" s="7">
        <v>95</v>
      </c>
      <c r="K163" s="11">
        <v>163</v>
      </c>
      <c r="N163" s="2"/>
      <c r="O163" s="2"/>
      <c r="P163" s="2"/>
      <c r="Q163" s="2"/>
    </row>
    <row r="164" spans="1:18" ht="28.8" x14ac:dyDescent="0.3">
      <c r="A164" s="2">
        <v>2</v>
      </c>
      <c r="B164" s="10" t="s">
        <v>77</v>
      </c>
      <c r="C164" s="8">
        <v>0.15</v>
      </c>
      <c r="D164" s="7">
        <v>23</v>
      </c>
      <c r="E164" s="8">
        <v>0.11</v>
      </c>
      <c r="F164" s="7">
        <v>18</v>
      </c>
      <c r="G164" s="8">
        <v>0.27</v>
      </c>
      <c r="H164" s="7">
        <v>43</v>
      </c>
      <c r="I164" s="8">
        <v>0.47</v>
      </c>
      <c r="J164" s="7">
        <v>74</v>
      </c>
      <c r="K164" s="11">
        <v>158</v>
      </c>
      <c r="N164" s="2"/>
      <c r="O164" s="2"/>
      <c r="P164" s="2"/>
      <c r="Q164" s="2"/>
    </row>
    <row r="165" spans="1:18" ht="28.8" x14ac:dyDescent="0.3">
      <c r="A165" s="2">
        <v>5</v>
      </c>
      <c r="B165" s="10" t="s">
        <v>78</v>
      </c>
      <c r="C165" s="8">
        <v>0.1</v>
      </c>
      <c r="D165" s="7">
        <v>16</v>
      </c>
      <c r="E165" s="8">
        <v>0.17</v>
      </c>
      <c r="F165" s="7">
        <v>27</v>
      </c>
      <c r="G165" s="8">
        <v>0.23</v>
      </c>
      <c r="H165" s="7">
        <v>37</v>
      </c>
      <c r="I165" s="8">
        <v>0.5</v>
      </c>
      <c r="J165" s="7">
        <v>80</v>
      </c>
      <c r="K165" s="11">
        <v>160</v>
      </c>
      <c r="N165" s="2"/>
      <c r="O165" s="2"/>
      <c r="P165" s="2"/>
      <c r="Q165" s="2"/>
    </row>
    <row r="166" spans="1:18" ht="28.8" x14ac:dyDescent="0.3">
      <c r="A166" s="2">
        <v>6</v>
      </c>
      <c r="B166" s="10" t="s">
        <v>79</v>
      </c>
      <c r="C166" s="8">
        <v>7.0000000000000007E-2</v>
      </c>
      <c r="D166" s="7">
        <v>11</v>
      </c>
      <c r="E166" s="8">
        <v>0.04</v>
      </c>
      <c r="F166" s="7">
        <v>6</v>
      </c>
      <c r="G166" s="8">
        <v>0.14000000000000001</v>
      </c>
      <c r="H166" s="7">
        <v>23</v>
      </c>
      <c r="I166" s="8">
        <v>0.75</v>
      </c>
      <c r="J166" s="7">
        <v>120</v>
      </c>
      <c r="K166" s="11">
        <v>160</v>
      </c>
      <c r="N166" s="2"/>
      <c r="O166" s="2"/>
      <c r="P166" s="2"/>
      <c r="Q166" s="2"/>
    </row>
    <row r="167" spans="1:18" ht="43.2" x14ac:dyDescent="0.3">
      <c r="A167" s="2">
        <v>7</v>
      </c>
      <c r="B167" s="10" t="s">
        <v>80</v>
      </c>
      <c r="C167" s="8">
        <v>0.1</v>
      </c>
      <c r="D167" s="7">
        <v>16</v>
      </c>
      <c r="E167" s="8">
        <v>0.1</v>
      </c>
      <c r="F167" s="7">
        <v>16</v>
      </c>
      <c r="G167" s="8">
        <v>0.2</v>
      </c>
      <c r="H167" s="7">
        <v>31</v>
      </c>
      <c r="I167" s="8">
        <v>0.59</v>
      </c>
      <c r="J167" s="7">
        <v>91</v>
      </c>
      <c r="K167" s="11">
        <v>154</v>
      </c>
      <c r="N167" s="2"/>
      <c r="O167" s="2"/>
      <c r="P167" s="2"/>
      <c r="Q167" s="2"/>
    </row>
    <row r="168" spans="1:18" ht="28.8" x14ac:dyDescent="0.3">
      <c r="A168" s="2">
        <v>9</v>
      </c>
      <c r="B168" s="10" t="s">
        <v>81</v>
      </c>
      <c r="C168" s="8">
        <v>0.02</v>
      </c>
      <c r="D168" s="7">
        <v>4</v>
      </c>
      <c r="E168" s="8">
        <v>0.08</v>
      </c>
      <c r="F168" s="7">
        <v>14</v>
      </c>
      <c r="G168" s="8">
        <v>0.18</v>
      </c>
      <c r="H168" s="7">
        <v>30</v>
      </c>
      <c r="I168" s="8">
        <v>0.71</v>
      </c>
      <c r="J168" s="7">
        <v>120</v>
      </c>
      <c r="K168" s="11">
        <v>168</v>
      </c>
      <c r="N168" s="2"/>
      <c r="O168" s="2"/>
      <c r="P168" s="2"/>
      <c r="Q168" s="2"/>
    </row>
    <row r="169" spans="1:18" ht="57.6" x14ac:dyDescent="0.3">
      <c r="A169" s="2">
        <v>11</v>
      </c>
      <c r="B169" s="10" t="s">
        <v>82</v>
      </c>
      <c r="C169" s="8">
        <v>0.1</v>
      </c>
      <c r="D169" s="7">
        <v>15</v>
      </c>
      <c r="E169" s="8">
        <v>0.06</v>
      </c>
      <c r="F169" s="7">
        <v>10</v>
      </c>
      <c r="G169" s="8">
        <v>0.2</v>
      </c>
      <c r="H169" s="7">
        <v>31</v>
      </c>
      <c r="I169" s="8">
        <v>0.64</v>
      </c>
      <c r="J169" s="7">
        <v>101</v>
      </c>
      <c r="K169" s="11">
        <v>157</v>
      </c>
      <c r="N169" s="2"/>
      <c r="O169" s="2"/>
      <c r="P169" s="2"/>
      <c r="Q169" s="2"/>
    </row>
    <row r="170" spans="1:18" x14ac:dyDescent="0.3">
      <c r="A170" s="2"/>
      <c r="B170" s="4"/>
      <c r="D170" s="7"/>
      <c r="F170" s="7"/>
      <c r="H170" s="7"/>
      <c r="J170" s="7"/>
      <c r="K170" s="11"/>
      <c r="N170" s="2"/>
      <c r="O170" s="2"/>
      <c r="P170" s="2"/>
      <c r="Q170" s="2"/>
    </row>
    <row r="171" spans="1:18" x14ac:dyDescent="0.3">
      <c r="A171" s="2" t="s">
        <v>57</v>
      </c>
      <c r="D171" s="7"/>
      <c r="F171" s="7"/>
      <c r="H171" s="7"/>
      <c r="J171" s="7"/>
      <c r="K171" s="11"/>
      <c r="N171" s="12" t="s">
        <v>127</v>
      </c>
      <c r="O171" s="20" t="s">
        <v>128</v>
      </c>
      <c r="P171" s="13"/>
      <c r="Q171" s="13"/>
      <c r="R171" s="13"/>
    </row>
    <row r="172" spans="1:18" x14ac:dyDescent="0.3">
      <c r="A172" s="2" t="s">
        <v>1</v>
      </c>
      <c r="B172" s="4" t="s">
        <v>46</v>
      </c>
      <c r="C172" s="9" t="s">
        <v>47</v>
      </c>
      <c r="D172" s="9"/>
      <c r="E172" s="9" t="s">
        <v>48</v>
      </c>
      <c r="F172" s="9"/>
      <c r="G172" s="9" t="s">
        <v>49</v>
      </c>
      <c r="H172" s="9"/>
      <c r="I172" s="9" t="s">
        <v>50</v>
      </c>
      <c r="J172" s="9"/>
      <c r="K172" s="9" t="s">
        <v>5</v>
      </c>
      <c r="N172" s="2"/>
      <c r="O172" s="9" t="s">
        <v>47</v>
      </c>
      <c r="P172" s="9" t="s">
        <v>48</v>
      </c>
      <c r="Q172" s="9" t="s">
        <v>49</v>
      </c>
      <c r="R172" s="9" t="s">
        <v>50</v>
      </c>
    </row>
    <row r="173" spans="1:18" ht="43.2" x14ac:dyDescent="0.3">
      <c r="A173" s="2">
        <v>1</v>
      </c>
      <c r="B173" s="10" t="s">
        <v>83</v>
      </c>
      <c r="C173" s="8">
        <v>0</v>
      </c>
      <c r="D173" s="7">
        <v>0</v>
      </c>
      <c r="E173" s="8">
        <v>0.02</v>
      </c>
      <c r="F173" s="7">
        <v>4</v>
      </c>
      <c r="G173" s="8">
        <v>0.09</v>
      </c>
      <c r="H173" s="7">
        <v>14</v>
      </c>
      <c r="I173" s="8">
        <v>0.89</v>
      </c>
      <c r="J173" s="7">
        <v>146</v>
      </c>
      <c r="K173" s="11">
        <v>164</v>
      </c>
      <c r="N173" s="10" t="str">
        <f>B173</f>
        <v>Use Personal Protective Equipment (PPE) when handling and/or applying pesticides.</v>
      </c>
      <c r="O173" s="14">
        <f t="shared" ref="O173:O179" si="10">C173-C163</f>
        <v>-0.04</v>
      </c>
      <c r="P173" s="14">
        <f t="shared" ref="P173:P179" si="11">E173-E163</f>
        <v>-0.12000000000000001</v>
      </c>
      <c r="Q173" s="14">
        <f t="shared" ref="Q173:Q179" si="12">G173-G163</f>
        <v>-0.14000000000000001</v>
      </c>
      <c r="R173" s="14">
        <f t="shared" ref="R173:R179" si="13">I173-I163</f>
        <v>0.31000000000000005</v>
      </c>
    </row>
    <row r="174" spans="1:18" ht="28.8" x14ac:dyDescent="0.3">
      <c r="A174" s="2">
        <v>2</v>
      </c>
      <c r="B174" s="10" t="s">
        <v>84</v>
      </c>
      <c r="C174" s="8">
        <v>0.02</v>
      </c>
      <c r="D174" s="7">
        <v>3</v>
      </c>
      <c r="E174" s="8">
        <v>0.03</v>
      </c>
      <c r="F174" s="7">
        <v>5</v>
      </c>
      <c r="G174" s="8">
        <v>0.15</v>
      </c>
      <c r="H174" s="7">
        <v>23</v>
      </c>
      <c r="I174" s="8">
        <v>0.8</v>
      </c>
      <c r="J174" s="7">
        <v>125</v>
      </c>
      <c r="K174" s="11">
        <v>156</v>
      </c>
      <c r="N174" s="10" t="str">
        <f t="shared" ref="N174:N179" si="14">B174</f>
        <v>Use IPM to determine pest control method(s).</v>
      </c>
      <c r="O174" s="14">
        <f t="shared" si="10"/>
        <v>-0.13</v>
      </c>
      <c r="P174" s="14">
        <f t="shared" si="11"/>
        <v>-0.08</v>
      </c>
      <c r="Q174" s="14">
        <f t="shared" si="12"/>
        <v>-0.12000000000000002</v>
      </c>
      <c r="R174" s="14">
        <f t="shared" si="13"/>
        <v>0.33000000000000007</v>
      </c>
    </row>
    <row r="175" spans="1:18" ht="28.8" x14ac:dyDescent="0.3">
      <c r="A175" s="2">
        <v>5</v>
      </c>
      <c r="B175" s="10" t="s">
        <v>85</v>
      </c>
      <c r="C175" s="8">
        <v>0.01</v>
      </c>
      <c r="D175" s="7">
        <v>1</v>
      </c>
      <c r="E175" s="8">
        <v>0.03</v>
      </c>
      <c r="F175" s="7">
        <v>5</v>
      </c>
      <c r="G175" s="8">
        <v>0.12</v>
      </c>
      <c r="H175" s="7">
        <v>19</v>
      </c>
      <c r="I175" s="8">
        <v>0.84</v>
      </c>
      <c r="J175" s="7">
        <v>135</v>
      </c>
      <c r="K175" s="11">
        <v>160</v>
      </c>
      <c r="N175" s="10" t="str">
        <f t="shared" si="14"/>
        <v>Perform spot treat when appropriate.</v>
      </c>
      <c r="O175" s="14">
        <f t="shared" si="10"/>
        <v>-9.0000000000000011E-2</v>
      </c>
      <c r="P175" s="14">
        <f t="shared" si="11"/>
        <v>-0.14000000000000001</v>
      </c>
      <c r="Q175" s="14">
        <f t="shared" si="12"/>
        <v>-0.11000000000000001</v>
      </c>
      <c r="R175" s="14">
        <f t="shared" si="13"/>
        <v>0.33999999999999997</v>
      </c>
    </row>
    <row r="176" spans="1:18" ht="28.8" x14ac:dyDescent="0.3">
      <c r="A176" s="2">
        <v>6</v>
      </c>
      <c r="B176" s="10" t="s">
        <v>86</v>
      </c>
      <c r="C176" s="8">
        <v>0.01</v>
      </c>
      <c r="D176" s="7">
        <v>2</v>
      </c>
      <c r="E176" s="8">
        <v>0.01</v>
      </c>
      <c r="F176" s="7">
        <v>1</v>
      </c>
      <c r="G176" s="8">
        <v>0.02</v>
      </c>
      <c r="H176" s="7">
        <v>4</v>
      </c>
      <c r="I176" s="8">
        <v>0.96</v>
      </c>
      <c r="J176" s="7">
        <v>156</v>
      </c>
      <c r="K176" s="11">
        <v>163</v>
      </c>
      <c r="N176" s="10" t="str">
        <f t="shared" si="14"/>
        <v>Store all pesticides in a secured area.</v>
      </c>
      <c r="O176" s="14">
        <f t="shared" si="10"/>
        <v>-6.0000000000000005E-2</v>
      </c>
      <c r="P176" s="14">
        <f t="shared" si="11"/>
        <v>-0.03</v>
      </c>
      <c r="Q176" s="14">
        <f t="shared" si="12"/>
        <v>-0.12000000000000001</v>
      </c>
      <c r="R176" s="14">
        <f t="shared" si="13"/>
        <v>0.20999999999999996</v>
      </c>
    </row>
    <row r="177" spans="1:18" ht="43.2" x14ac:dyDescent="0.3">
      <c r="A177" s="2">
        <v>7</v>
      </c>
      <c r="B177" s="10" t="s">
        <v>87</v>
      </c>
      <c r="C177" s="8">
        <v>0.01</v>
      </c>
      <c r="D177" s="7">
        <v>1</v>
      </c>
      <c r="E177" s="8">
        <v>0.03</v>
      </c>
      <c r="F177" s="7">
        <v>4</v>
      </c>
      <c r="G177" s="8">
        <v>7.0000000000000007E-2</v>
      </c>
      <c r="H177" s="7">
        <v>11</v>
      </c>
      <c r="I177" s="8">
        <v>0.9</v>
      </c>
      <c r="J177" s="7">
        <v>141</v>
      </c>
      <c r="K177" s="11">
        <v>157</v>
      </c>
      <c r="N177" s="10" t="str">
        <f t="shared" si="14"/>
        <v>Establish pesticide application-free buffer zones per label instructions.</v>
      </c>
      <c r="O177" s="14">
        <f t="shared" si="10"/>
        <v>-9.0000000000000011E-2</v>
      </c>
      <c r="P177" s="14">
        <f t="shared" si="11"/>
        <v>-7.0000000000000007E-2</v>
      </c>
      <c r="Q177" s="14">
        <f t="shared" si="12"/>
        <v>-0.13</v>
      </c>
      <c r="R177" s="14">
        <f t="shared" si="13"/>
        <v>0.31000000000000005</v>
      </c>
    </row>
    <row r="178" spans="1:18" ht="28.8" x14ac:dyDescent="0.3">
      <c r="A178" s="2">
        <v>9</v>
      </c>
      <c r="B178" s="10" t="s">
        <v>88</v>
      </c>
      <c r="C178" s="8">
        <v>0</v>
      </c>
      <c r="D178" s="7">
        <v>0</v>
      </c>
      <c r="E178" s="8">
        <v>0.01</v>
      </c>
      <c r="F178" s="7">
        <v>2</v>
      </c>
      <c r="G178" s="8">
        <v>0.06</v>
      </c>
      <c r="H178" s="7">
        <v>10</v>
      </c>
      <c r="I178" s="8">
        <v>0.93</v>
      </c>
      <c r="J178" s="7">
        <v>155</v>
      </c>
      <c r="K178" s="11">
        <v>167</v>
      </c>
      <c r="N178" s="10" t="str">
        <f t="shared" si="14"/>
        <v>Read and follow all label directions.</v>
      </c>
      <c r="O178" s="14">
        <f t="shared" si="10"/>
        <v>-0.02</v>
      </c>
      <c r="P178" s="14">
        <f t="shared" si="11"/>
        <v>-7.0000000000000007E-2</v>
      </c>
      <c r="Q178" s="14">
        <f t="shared" si="12"/>
        <v>-0.12</v>
      </c>
      <c r="R178" s="14">
        <f t="shared" si="13"/>
        <v>0.22000000000000008</v>
      </c>
    </row>
    <row r="179" spans="1:18" ht="57.6" x14ac:dyDescent="0.3">
      <c r="A179" s="2">
        <v>11</v>
      </c>
      <c r="B179" s="10" t="s">
        <v>89</v>
      </c>
      <c r="C179" s="8">
        <v>0.01</v>
      </c>
      <c r="D179" s="7">
        <v>2</v>
      </c>
      <c r="E179" s="8">
        <v>0.03</v>
      </c>
      <c r="F179" s="7">
        <v>5</v>
      </c>
      <c r="G179" s="8">
        <v>0.05</v>
      </c>
      <c r="H179" s="7">
        <v>8</v>
      </c>
      <c r="I179" s="8">
        <v>0.9</v>
      </c>
      <c r="J179" s="7">
        <v>140</v>
      </c>
      <c r="K179" s="11">
        <v>155</v>
      </c>
      <c r="N179" s="10" t="str">
        <f t="shared" si="14"/>
        <v>Use spill cleanup equipment to clean, control, contain, collect, and store spilled material until proper disposal.</v>
      </c>
      <c r="O179" s="14">
        <f t="shared" si="10"/>
        <v>-9.0000000000000011E-2</v>
      </c>
      <c r="P179" s="14">
        <f t="shared" si="11"/>
        <v>-0.03</v>
      </c>
      <c r="Q179" s="14">
        <f t="shared" si="12"/>
        <v>-0.15000000000000002</v>
      </c>
      <c r="R179" s="14">
        <f t="shared" si="13"/>
        <v>0.26</v>
      </c>
    </row>
    <row r="180" spans="1:18" x14ac:dyDescent="0.3">
      <c r="A180" s="2"/>
      <c r="B180" s="4"/>
      <c r="D180" s="7"/>
      <c r="F180" s="7"/>
      <c r="H180" s="7"/>
      <c r="J180" s="7"/>
      <c r="K180" s="11"/>
      <c r="N180" s="2"/>
      <c r="O180" s="2"/>
      <c r="P180" s="2"/>
      <c r="Q180" s="2"/>
    </row>
    <row r="181" spans="1:18" x14ac:dyDescent="0.3">
      <c r="A181" s="2" t="s">
        <v>45</v>
      </c>
      <c r="D181" s="7"/>
      <c r="F181" s="7"/>
      <c r="H181" s="7"/>
      <c r="J181" s="7"/>
      <c r="K181" s="11"/>
      <c r="N181" s="2"/>
      <c r="O181" s="2"/>
      <c r="P181" s="2"/>
      <c r="Q181" s="2"/>
    </row>
    <row r="182" spans="1:18" x14ac:dyDescent="0.3">
      <c r="A182" s="2" t="s">
        <v>1</v>
      </c>
      <c r="B182" s="4" t="s">
        <v>46</v>
      </c>
      <c r="C182" s="9" t="s">
        <v>47</v>
      </c>
      <c r="D182" s="9"/>
      <c r="E182" s="9" t="s">
        <v>48</v>
      </c>
      <c r="F182" s="9"/>
      <c r="G182" s="9" t="s">
        <v>49</v>
      </c>
      <c r="H182" s="9"/>
      <c r="I182" s="9" t="s">
        <v>50</v>
      </c>
      <c r="J182" s="9"/>
      <c r="K182" s="9" t="s">
        <v>5</v>
      </c>
      <c r="N182" s="2"/>
      <c r="O182" s="2"/>
      <c r="P182" s="2"/>
      <c r="Q182" s="2"/>
    </row>
    <row r="183" spans="1:18" ht="28.8" x14ac:dyDescent="0.3">
      <c r="A183" s="2">
        <v>1</v>
      </c>
      <c r="B183" s="10" t="s">
        <v>90</v>
      </c>
      <c r="C183" s="8">
        <v>0.1</v>
      </c>
      <c r="D183" s="7">
        <v>17</v>
      </c>
      <c r="E183" s="8">
        <v>0.17</v>
      </c>
      <c r="F183" s="7">
        <v>29</v>
      </c>
      <c r="G183" s="8">
        <v>0.17</v>
      </c>
      <c r="H183" s="7">
        <v>28</v>
      </c>
      <c r="I183" s="8">
        <v>0.56000000000000005</v>
      </c>
      <c r="J183" s="7">
        <v>93</v>
      </c>
      <c r="K183" s="11">
        <v>167</v>
      </c>
      <c r="N183" s="2"/>
      <c r="O183" s="2"/>
      <c r="P183" s="2"/>
      <c r="Q183" s="2"/>
    </row>
    <row r="184" spans="1:18" ht="28.8" x14ac:dyDescent="0.3">
      <c r="A184" s="2">
        <v>2</v>
      </c>
      <c r="B184" s="10" t="s">
        <v>91</v>
      </c>
      <c r="C184" s="8">
        <v>0.03</v>
      </c>
      <c r="D184" s="7">
        <v>5</v>
      </c>
      <c r="E184" s="8">
        <v>0.18</v>
      </c>
      <c r="F184" s="7">
        <v>29</v>
      </c>
      <c r="G184" s="8">
        <v>0.31</v>
      </c>
      <c r="H184" s="7">
        <v>51</v>
      </c>
      <c r="I184" s="8">
        <v>0.48</v>
      </c>
      <c r="J184" s="7">
        <v>78</v>
      </c>
      <c r="K184" s="11">
        <v>163</v>
      </c>
      <c r="N184" s="2"/>
      <c r="O184" s="2"/>
      <c r="P184" s="2"/>
      <c r="Q184" s="2"/>
    </row>
    <row r="185" spans="1:18" ht="28.8" x14ac:dyDescent="0.3">
      <c r="A185" s="2">
        <v>3</v>
      </c>
      <c r="B185" s="10" t="s">
        <v>92</v>
      </c>
      <c r="C185" s="8">
        <v>0.15</v>
      </c>
      <c r="D185" s="7">
        <v>25</v>
      </c>
      <c r="E185" s="8">
        <v>0.25</v>
      </c>
      <c r="F185" s="7">
        <v>40</v>
      </c>
      <c r="G185" s="8">
        <v>0.15</v>
      </c>
      <c r="H185" s="7">
        <v>25</v>
      </c>
      <c r="I185" s="8">
        <v>0.45</v>
      </c>
      <c r="J185" s="7">
        <v>73</v>
      </c>
      <c r="K185" s="11">
        <v>163</v>
      </c>
      <c r="N185" s="2"/>
      <c r="O185" s="2"/>
      <c r="P185" s="2"/>
      <c r="Q185" s="2"/>
    </row>
    <row r="186" spans="1:18" ht="28.8" x14ac:dyDescent="0.3">
      <c r="A186" s="2">
        <v>4</v>
      </c>
      <c r="B186" s="10" t="s">
        <v>93</v>
      </c>
      <c r="C186" s="8">
        <v>7.0000000000000007E-2</v>
      </c>
      <c r="D186" s="7">
        <v>11</v>
      </c>
      <c r="E186" s="8">
        <v>0.2</v>
      </c>
      <c r="F186" s="7">
        <v>32</v>
      </c>
      <c r="G186" s="8">
        <v>0.26</v>
      </c>
      <c r="H186" s="7">
        <v>42</v>
      </c>
      <c r="I186" s="8">
        <v>0.48</v>
      </c>
      <c r="J186" s="7">
        <v>79</v>
      </c>
      <c r="K186" s="11">
        <v>164</v>
      </c>
      <c r="N186" s="2"/>
      <c r="O186" s="2"/>
      <c r="P186" s="2"/>
      <c r="Q186" s="2"/>
    </row>
    <row r="187" spans="1:18" ht="28.8" x14ac:dyDescent="0.3">
      <c r="A187" s="2">
        <v>5</v>
      </c>
      <c r="B187" s="10" t="s">
        <v>94</v>
      </c>
      <c r="C187" s="8">
        <v>0.12</v>
      </c>
      <c r="D187" s="7">
        <v>19</v>
      </c>
      <c r="E187" s="8">
        <v>0.15</v>
      </c>
      <c r="F187" s="7">
        <v>25</v>
      </c>
      <c r="G187" s="8">
        <v>0.28000000000000003</v>
      </c>
      <c r="H187" s="7">
        <v>46</v>
      </c>
      <c r="I187" s="8">
        <v>0.45</v>
      </c>
      <c r="J187" s="7">
        <v>75</v>
      </c>
      <c r="K187" s="11">
        <v>165</v>
      </c>
      <c r="N187" s="2"/>
      <c r="O187" s="2"/>
      <c r="P187" s="2"/>
      <c r="Q187" s="2"/>
    </row>
    <row r="188" spans="1:18" ht="28.8" x14ac:dyDescent="0.3">
      <c r="A188" s="2">
        <v>6</v>
      </c>
      <c r="B188" s="10" t="s">
        <v>95</v>
      </c>
      <c r="C188" s="8">
        <v>0.06</v>
      </c>
      <c r="D188" s="7">
        <v>9</v>
      </c>
      <c r="E188" s="8">
        <v>0.2</v>
      </c>
      <c r="F188" s="7">
        <v>33</v>
      </c>
      <c r="G188" s="8">
        <v>0.25</v>
      </c>
      <c r="H188" s="7">
        <v>40</v>
      </c>
      <c r="I188" s="8">
        <v>0.5</v>
      </c>
      <c r="J188" s="7">
        <v>81</v>
      </c>
      <c r="K188" s="11">
        <v>163</v>
      </c>
      <c r="N188" s="2"/>
      <c r="O188" s="2"/>
      <c r="P188" s="2"/>
      <c r="Q188" s="2"/>
    </row>
    <row r="189" spans="1:18" x14ac:dyDescent="0.3">
      <c r="A189" s="2"/>
      <c r="B189" s="4"/>
      <c r="D189" s="7"/>
      <c r="F189" s="7"/>
      <c r="H189" s="7"/>
      <c r="J189" s="7"/>
      <c r="K189" s="11"/>
      <c r="N189" s="2"/>
      <c r="O189" s="2"/>
      <c r="P189" s="2"/>
      <c r="Q189" s="2"/>
    </row>
    <row r="190" spans="1:18" x14ac:dyDescent="0.3">
      <c r="A190" s="2" t="s">
        <v>57</v>
      </c>
      <c r="D190" s="7"/>
      <c r="F190" s="7"/>
      <c r="H190" s="7"/>
      <c r="J190" s="7"/>
      <c r="K190" s="11"/>
      <c r="N190" s="12" t="s">
        <v>127</v>
      </c>
      <c r="O190" s="20" t="s">
        <v>128</v>
      </c>
      <c r="P190" s="13"/>
      <c r="Q190" s="13"/>
      <c r="R190" s="13"/>
    </row>
    <row r="191" spans="1:18" x14ac:dyDescent="0.3">
      <c r="A191" s="2" t="s">
        <v>1</v>
      </c>
      <c r="B191" s="4" t="s">
        <v>46</v>
      </c>
      <c r="C191" s="9" t="s">
        <v>47</v>
      </c>
      <c r="D191" s="9"/>
      <c r="E191" s="9" t="s">
        <v>48</v>
      </c>
      <c r="F191" s="9"/>
      <c r="G191" s="9" t="s">
        <v>49</v>
      </c>
      <c r="H191" s="9"/>
      <c r="I191" s="9" t="s">
        <v>50</v>
      </c>
      <c r="J191" s="9"/>
      <c r="K191" s="9" t="s">
        <v>5</v>
      </c>
      <c r="N191" s="2"/>
      <c r="O191" s="9" t="s">
        <v>47</v>
      </c>
      <c r="P191" s="9" t="s">
        <v>48</v>
      </c>
      <c r="Q191" s="9" t="s">
        <v>49</v>
      </c>
      <c r="R191" s="9" t="s">
        <v>50</v>
      </c>
    </row>
    <row r="192" spans="1:18" ht="28.8" x14ac:dyDescent="0.3">
      <c r="A192" s="2">
        <v>1</v>
      </c>
      <c r="B192" s="10" t="s">
        <v>96</v>
      </c>
      <c r="C192" s="8">
        <v>0.1</v>
      </c>
      <c r="D192" s="7">
        <v>17</v>
      </c>
      <c r="E192" s="8">
        <v>0.1</v>
      </c>
      <c r="F192" s="7">
        <v>17</v>
      </c>
      <c r="G192" s="8">
        <v>0.13</v>
      </c>
      <c r="H192" s="7">
        <v>22</v>
      </c>
      <c r="I192" s="8">
        <v>0.66</v>
      </c>
      <c r="J192" s="7">
        <v>108</v>
      </c>
      <c r="K192" s="11">
        <v>164</v>
      </c>
      <c r="N192" s="10" t="str">
        <f>B192</f>
        <v>Leave grass clippings on the lawn after mowing.</v>
      </c>
      <c r="O192" s="14">
        <f t="shared" ref="O192:O197" si="15">C192-C183</f>
        <v>0</v>
      </c>
      <c r="P192" s="14">
        <f t="shared" ref="P192:P197" si="16">E192-E183</f>
        <v>-7.0000000000000007E-2</v>
      </c>
      <c r="Q192" s="14">
        <f t="shared" ref="Q192:Q197" si="17">G192-G183</f>
        <v>-4.0000000000000008E-2</v>
      </c>
      <c r="R192" s="14">
        <f t="shared" ref="R192:R197" si="18">I192-I183</f>
        <v>9.9999999999999978E-2</v>
      </c>
    </row>
    <row r="193" spans="1:18" ht="28.8" x14ac:dyDescent="0.3">
      <c r="A193" s="2">
        <v>2</v>
      </c>
      <c r="B193" s="10" t="s">
        <v>97</v>
      </c>
      <c r="C193" s="8">
        <v>0</v>
      </c>
      <c r="D193" s="7">
        <v>0</v>
      </c>
      <c r="E193" s="8">
        <v>0.04</v>
      </c>
      <c r="F193" s="7">
        <v>7</v>
      </c>
      <c r="G193" s="8">
        <v>0.23</v>
      </c>
      <c r="H193" s="7">
        <v>38</v>
      </c>
      <c r="I193" s="8">
        <v>0.72</v>
      </c>
      <c r="J193" s="7">
        <v>117</v>
      </c>
      <c r="K193" s="11">
        <v>162</v>
      </c>
      <c r="N193" s="10" t="str">
        <f t="shared" ref="N193:N197" si="19">B193</f>
        <v>Maintain a mulch depth of 2-3 inches.</v>
      </c>
      <c r="O193" s="14">
        <f t="shared" si="15"/>
        <v>-0.03</v>
      </c>
      <c r="P193" s="14">
        <f t="shared" si="16"/>
        <v>-0.13999999999999999</v>
      </c>
      <c r="Q193" s="14">
        <f t="shared" si="17"/>
        <v>-7.9999999999999988E-2</v>
      </c>
      <c r="R193" s="14">
        <f t="shared" si="18"/>
        <v>0.24</v>
      </c>
    </row>
    <row r="194" spans="1:18" ht="28.8" x14ac:dyDescent="0.3">
      <c r="A194" s="2">
        <v>3</v>
      </c>
      <c r="B194" s="10" t="s">
        <v>98</v>
      </c>
      <c r="C194" s="8">
        <v>7.0000000000000007E-2</v>
      </c>
      <c r="D194" s="7">
        <v>11</v>
      </c>
      <c r="E194" s="8">
        <v>0.06</v>
      </c>
      <c r="F194" s="7">
        <v>10</v>
      </c>
      <c r="G194" s="8">
        <v>0.16</v>
      </c>
      <c r="H194" s="7">
        <v>25</v>
      </c>
      <c r="I194" s="8">
        <v>0.71</v>
      </c>
      <c r="J194" s="7">
        <v>115</v>
      </c>
      <c r="K194" s="11">
        <v>161</v>
      </c>
      <c r="N194" s="10" t="str">
        <f t="shared" si="19"/>
        <v>Avoid mulching around tree trunks and shrub bases.</v>
      </c>
      <c r="O194" s="14">
        <f t="shared" si="15"/>
        <v>-7.9999999999999988E-2</v>
      </c>
      <c r="P194" s="14">
        <f t="shared" si="16"/>
        <v>-0.19</v>
      </c>
      <c r="Q194" s="14">
        <f t="shared" si="17"/>
        <v>1.0000000000000009E-2</v>
      </c>
      <c r="R194" s="14">
        <f t="shared" si="18"/>
        <v>0.25999999999999995</v>
      </c>
    </row>
    <row r="195" spans="1:18" ht="43.2" x14ac:dyDescent="0.3">
      <c r="A195" s="2">
        <v>4</v>
      </c>
      <c r="B195" s="10" t="s">
        <v>99</v>
      </c>
      <c r="C195" s="8">
        <v>0.01</v>
      </c>
      <c r="D195" s="7">
        <v>1</v>
      </c>
      <c r="E195" s="8">
        <v>0.04</v>
      </c>
      <c r="F195" s="7">
        <v>6</v>
      </c>
      <c r="G195" s="8">
        <v>0.13</v>
      </c>
      <c r="H195" s="7">
        <v>22</v>
      </c>
      <c r="I195" s="8">
        <v>0.82</v>
      </c>
      <c r="J195" s="7">
        <v>134</v>
      </c>
      <c r="K195" s="11">
        <v>163</v>
      </c>
      <c r="N195" s="10" t="str">
        <f t="shared" si="19"/>
        <v>Use the highest acceptable mowing height for the grass being grown.</v>
      </c>
      <c r="O195" s="14">
        <f t="shared" si="15"/>
        <v>-6.0000000000000005E-2</v>
      </c>
      <c r="P195" s="14">
        <f t="shared" si="16"/>
        <v>-0.16</v>
      </c>
      <c r="Q195" s="14">
        <f t="shared" si="17"/>
        <v>-0.13</v>
      </c>
      <c r="R195" s="14">
        <f t="shared" si="18"/>
        <v>0.33999999999999997</v>
      </c>
    </row>
    <row r="196" spans="1:18" ht="43.2" x14ac:dyDescent="0.3">
      <c r="A196" s="2">
        <v>5</v>
      </c>
      <c r="B196" s="10" t="s">
        <v>100</v>
      </c>
      <c r="C196" s="8">
        <v>0.03</v>
      </c>
      <c r="D196" s="7">
        <v>5</v>
      </c>
      <c r="E196" s="8">
        <v>0.02</v>
      </c>
      <c r="F196" s="7">
        <v>4</v>
      </c>
      <c r="G196" s="8">
        <v>0.17</v>
      </c>
      <c r="H196" s="7">
        <v>27</v>
      </c>
      <c r="I196" s="8">
        <v>0.78</v>
      </c>
      <c r="J196" s="7">
        <v>126</v>
      </c>
      <c r="K196" s="11">
        <v>162</v>
      </c>
      <c r="N196" s="10" t="str">
        <f t="shared" si="19"/>
        <v>Avoid removing more than a third of the grass leaf blade at one time.</v>
      </c>
      <c r="O196" s="14">
        <f t="shared" si="15"/>
        <v>-0.09</v>
      </c>
      <c r="P196" s="14">
        <f t="shared" si="16"/>
        <v>-0.13</v>
      </c>
      <c r="Q196" s="14">
        <f t="shared" si="17"/>
        <v>-0.11000000000000001</v>
      </c>
      <c r="R196" s="14">
        <f t="shared" si="18"/>
        <v>0.33</v>
      </c>
    </row>
    <row r="197" spans="1:18" ht="28.8" x14ac:dyDescent="0.3">
      <c r="A197" s="2">
        <v>6</v>
      </c>
      <c r="B197" s="10" t="s">
        <v>101</v>
      </c>
      <c r="C197" s="8">
        <v>0</v>
      </c>
      <c r="D197" s="7">
        <v>0</v>
      </c>
      <c r="E197" s="8">
        <v>0.03</v>
      </c>
      <c r="F197" s="7">
        <v>5</v>
      </c>
      <c r="G197" s="8">
        <v>0.19</v>
      </c>
      <c r="H197" s="7">
        <v>30</v>
      </c>
      <c r="I197" s="8">
        <v>0.78</v>
      </c>
      <c r="J197" s="7">
        <v>123</v>
      </c>
      <c r="K197" s="11">
        <v>158</v>
      </c>
      <c r="N197" s="10" t="str">
        <f t="shared" si="19"/>
        <v>Sharpen mower blades to maintain clean mowing cuts.</v>
      </c>
      <c r="O197" s="14">
        <f t="shared" si="15"/>
        <v>-0.06</v>
      </c>
      <c r="P197" s="14">
        <f t="shared" si="16"/>
        <v>-0.17</v>
      </c>
      <c r="Q197" s="14">
        <f t="shared" si="17"/>
        <v>-0.06</v>
      </c>
      <c r="R197" s="14">
        <f t="shared" si="18"/>
        <v>0.28000000000000003</v>
      </c>
    </row>
    <row r="198" spans="1:18" x14ac:dyDescent="0.3">
      <c r="A198" s="2"/>
      <c r="B198" s="4"/>
      <c r="D198" s="7"/>
      <c r="F198" s="7"/>
      <c r="H198" s="7"/>
      <c r="J198" s="7"/>
      <c r="K198" s="11"/>
      <c r="N198" s="2"/>
      <c r="O198" s="2"/>
      <c r="P198" s="2"/>
      <c r="Q198" s="2"/>
    </row>
    <row r="199" spans="1:18" x14ac:dyDescent="0.3">
      <c r="A199" s="2" t="s">
        <v>45</v>
      </c>
      <c r="D199" s="7"/>
      <c r="F199" s="7"/>
      <c r="H199" s="7"/>
      <c r="J199" s="7"/>
      <c r="K199" s="11"/>
      <c r="N199" s="2"/>
      <c r="O199" s="2"/>
      <c r="P199" s="2"/>
      <c r="Q199" s="2"/>
    </row>
    <row r="200" spans="1:18" x14ac:dyDescent="0.3">
      <c r="A200" s="2" t="s">
        <v>1</v>
      </c>
      <c r="B200" s="4" t="s">
        <v>46</v>
      </c>
      <c r="C200" s="9" t="s">
        <v>47</v>
      </c>
      <c r="D200" s="9"/>
      <c r="E200" s="9" t="s">
        <v>48</v>
      </c>
      <c r="F200" s="9"/>
      <c r="G200" s="9" t="s">
        <v>49</v>
      </c>
      <c r="H200" s="9"/>
      <c r="I200" s="9" t="s">
        <v>50</v>
      </c>
      <c r="J200" s="9"/>
      <c r="K200" s="9" t="s">
        <v>5</v>
      </c>
      <c r="N200" s="2"/>
      <c r="O200" s="2"/>
      <c r="P200" s="2"/>
      <c r="Q200" s="2"/>
    </row>
    <row r="201" spans="1:18" ht="28.8" x14ac:dyDescent="0.3">
      <c r="A201" s="2">
        <v>1</v>
      </c>
      <c r="B201" s="10" t="s">
        <v>102</v>
      </c>
      <c r="C201" s="8">
        <v>0.17</v>
      </c>
      <c r="D201" s="7">
        <v>23</v>
      </c>
      <c r="E201" s="8">
        <v>0.14000000000000001</v>
      </c>
      <c r="F201" s="7">
        <v>19</v>
      </c>
      <c r="G201" s="8">
        <v>0.18</v>
      </c>
      <c r="H201" s="7">
        <v>24</v>
      </c>
      <c r="I201" s="8">
        <v>0.51</v>
      </c>
      <c r="J201" s="7">
        <v>69</v>
      </c>
      <c r="K201" s="11">
        <v>135</v>
      </c>
      <c r="N201" s="2"/>
      <c r="O201" s="2"/>
      <c r="P201" s="2"/>
      <c r="Q201" s="2"/>
    </row>
    <row r="202" spans="1:18" ht="43.2" x14ac:dyDescent="0.3">
      <c r="A202" s="2">
        <v>2</v>
      </c>
      <c r="B202" s="10" t="s">
        <v>103</v>
      </c>
      <c r="C202" s="8">
        <v>0.28000000000000003</v>
      </c>
      <c r="D202" s="7">
        <v>35</v>
      </c>
      <c r="E202" s="8">
        <v>0.13</v>
      </c>
      <c r="F202" s="7">
        <v>16</v>
      </c>
      <c r="G202" s="8">
        <v>0.14000000000000001</v>
      </c>
      <c r="H202" s="7">
        <v>18</v>
      </c>
      <c r="I202" s="8">
        <v>0.45</v>
      </c>
      <c r="J202" s="7">
        <v>57</v>
      </c>
      <c r="K202" s="11">
        <v>126</v>
      </c>
      <c r="N202" s="2"/>
      <c r="O202" s="2"/>
      <c r="P202" s="2"/>
      <c r="Q202" s="2"/>
    </row>
    <row r="203" spans="1:18" ht="43.2" x14ac:dyDescent="0.3">
      <c r="A203" s="2">
        <v>4</v>
      </c>
      <c r="B203" s="10" t="s">
        <v>104</v>
      </c>
      <c r="C203" s="8">
        <v>0.34</v>
      </c>
      <c r="D203" s="7">
        <v>46</v>
      </c>
      <c r="E203" s="8">
        <v>0.16</v>
      </c>
      <c r="F203" s="7">
        <v>22</v>
      </c>
      <c r="G203" s="8">
        <v>0.19</v>
      </c>
      <c r="H203" s="7">
        <v>25</v>
      </c>
      <c r="I203" s="8">
        <v>0.31</v>
      </c>
      <c r="J203" s="7">
        <v>41</v>
      </c>
      <c r="K203" s="11">
        <v>134</v>
      </c>
      <c r="N203" s="2"/>
      <c r="O203" s="2"/>
      <c r="P203" s="2"/>
      <c r="Q203" s="2"/>
    </row>
    <row r="204" spans="1:18" ht="28.8" x14ac:dyDescent="0.3">
      <c r="A204" s="2">
        <v>5</v>
      </c>
      <c r="B204" s="10" t="s">
        <v>105</v>
      </c>
      <c r="C204" s="8">
        <v>0.14000000000000001</v>
      </c>
      <c r="D204" s="7">
        <v>19</v>
      </c>
      <c r="E204" s="8">
        <v>0.21</v>
      </c>
      <c r="F204" s="7">
        <v>29</v>
      </c>
      <c r="G204" s="8">
        <v>0.3</v>
      </c>
      <c r="H204" s="7">
        <v>41</v>
      </c>
      <c r="I204" s="8">
        <v>0.35</v>
      </c>
      <c r="J204" s="7">
        <v>47</v>
      </c>
      <c r="K204" s="11">
        <v>136</v>
      </c>
      <c r="N204" s="2"/>
      <c r="O204" s="2"/>
      <c r="P204" s="2"/>
      <c r="Q204" s="2"/>
    </row>
    <row r="205" spans="1:18" x14ac:dyDescent="0.3">
      <c r="A205" s="2"/>
      <c r="B205" s="4"/>
      <c r="D205" s="7"/>
      <c r="F205" s="7"/>
      <c r="H205" s="7"/>
      <c r="J205" s="7"/>
      <c r="K205" s="11"/>
      <c r="N205" s="2"/>
      <c r="O205" s="2"/>
      <c r="P205" s="2"/>
      <c r="Q205" s="2"/>
    </row>
    <row r="206" spans="1:18" x14ac:dyDescent="0.3">
      <c r="A206" s="2" t="s">
        <v>57</v>
      </c>
      <c r="D206" s="7"/>
      <c r="F206" s="7"/>
      <c r="H206" s="7"/>
      <c r="J206" s="7"/>
      <c r="K206" s="11"/>
      <c r="N206" s="12" t="s">
        <v>127</v>
      </c>
      <c r="O206" s="20" t="s">
        <v>128</v>
      </c>
      <c r="P206" s="13"/>
      <c r="Q206" s="13"/>
      <c r="R206" s="13"/>
    </row>
    <row r="207" spans="1:18" x14ac:dyDescent="0.3">
      <c r="A207" s="2" t="s">
        <v>1</v>
      </c>
      <c r="B207" s="4" t="s">
        <v>46</v>
      </c>
      <c r="C207" s="9" t="s">
        <v>47</v>
      </c>
      <c r="D207" s="9"/>
      <c r="E207" s="9" t="s">
        <v>48</v>
      </c>
      <c r="F207" s="9"/>
      <c r="G207" s="9" t="s">
        <v>49</v>
      </c>
      <c r="H207" s="9"/>
      <c r="I207" s="9" t="s">
        <v>50</v>
      </c>
      <c r="J207" s="9"/>
      <c r="K207" s="9" t="s">
        <v>5</v>
      </c>
      <c r="N207" s="2"/>
      <c r="O207" s="9" t="s">
        <v>47</v>
      </c>
      <c r="P207" s="9" t="s">
        <v>48</v>
      </c>
      <c r="Q207" s="9" t="s">
        <v>49</v>
      </c>
      <c r="R207" s="9" t="s">
        <v>50</v>
      </c>
    </row>
    <row r="208" spans="1:18" ht="28.8" x14ac:dyDescent="0.3">
      <c r="A208" s="2">
        <v>1</v>
      </c>
      <c r="B208" s="10" t="s">
        <v>102</v>
      </c>
      <c r="C208" s="8">
        <v>0.01</v>
      </c>
      <c r="D208" s="7">
        <v>1</v>
      </c>
      <c r="E208" s="8">
        <v>0.06</v>
      </c>
      <c r="F208" s="7">
        <v>8</v>
      </c>
      <c r="G208" s="8">
        <v>0.18</v>
      </c>
      <c r="H208" s="7">
        <v>24</v>
      </c>
      <c r="I208" s="8">
        <v>0.76</v>
      </c>
      <c r="J208" s="7">
        <v>103</v>
      </c>
      <c r="K208" s="11">
        <v>136</v>
      </c>
      <c r="N208" s="10" t="str">
        <f>B208</f>
        <v>Reset irrigation controllers/timers seasonally.</v>
      </c>
      <c r="O208" s="14">
        <f t="shared" ref="O208:O209" si="20">C208-C201</f>
        <v>-0.16</v>
      </c>
      <c r="P208" s="14">
        <f>E208-E201</f>
        <v>-8.0000000000000016E-2</v>
      </c>
      <c r="Q208" s="14">
        <f>G208-G201</f>
        <v>0</v>
      </c>
      <c r="R208" s="14">
        <f>I208-I201</f>
        <v>0.25</v>
      </c>
    </row>
    <row r="209" spans="1:18" ht="43.2" x14ac:dyDescent="0.3">
      <c r="A209" s="2">
        <v>2</v>
      </c>
      <c r="B209" s="10" t="s">
        <v>106</v>
      </c>
      <c r="C209" s="8">
        <v>0.04</v>
      </c>
      <c r="D209" s="7">
        <v>5</v>
      </c>
      <c r="E209" s="8">
        <v>0.06</v>
      </c>
      <c r="F209" s="7">
        <v>8</v>
      </c>
      <c r="G209" s="8">
        <v>0.2</v>
      </c>
      <c r="H209" s="7">
        <v>25</v>
      </c>
      <c r="I209" s="8">
        <v>0.7</v>
      </c>
      <c r="J209" s="7">
        <v>89</v>
      </c>
      <c r="K209" s="11">
        <v>127</v>
      </c>
      <c r="N209" s="10" t="str">
        <f>B209</f>
        <v>Calibrate rain shut-off devices and/or other automated methods to manage irrigation.</v>
      </c>
      <c r="O209" s="14">
        <f t="shared" si="20"/>
        <v>-0.24000000000000002</v>
      </c>
      <c r="P209" s="14">
        <f>E209-E202</f>
        <v>-7.0000000000000007E-2</v>
      </c>
      <c r="Q209" s="14">
        <f>G209-G202</f>
        <v>0.06</v>
      </c>
      <c r="R209" s="14">
        <f>I209-I202</f>
        <v>0.24999999999999994</v>
      </c>
    </row>
    <row r="210" spans="1:18" ht="43.2" x14ac:dyDescent="0.3">
      <c r="A210" s="2">
        <v>4</v>
      </c>
      <c r="B210" s="10" t="s">
        <v>107</v>
      </c>
      <c r="C210" s="8">
        <v>7.0000000000000007E-2</v>
      </c>
      <c r="D210" s="7">
        <v>9</v>
      </c>
      <c r="E210" s="8">
        <v>0.1</v>
      </c>
      <c r="F210" s="7">
        <v>13</v>
      </c>
      <c r="G210" s="8">
        <v>0.23</v>
      </c>
      <c r="H210" s="7">
        <v>30</v>
      </c>
      <c r="I210" s="8">
        <v>0.6</v>
      </c>
      <c r="J210" s="7">
        <v>79</v>
      </c>
      <c r="K210" s="11">
        <v>131</v>
      </c>
      <c r="N210" s="10" t="str">
        <f>B210</f>
        <v>Use soil moisture or other sensing devices to ensure effective water use.</v>
      </c>
      <c r="O210" s="14">
        <f>C210-C203</f>
        <v>-0.27</v>
      </c>
      <c r="P210" s="14">
        <f>E210-E203</f>
        <v>-0.06</v>
      </c>
      <c r="Q210" s="14">
        <f>G210-G203</f>
        <v>4.0000000000000008E-2</v>
      </c>
      <c r="R210" s="14">
        <f>I210-I203</f>
        <v>0.28999999999999998</v>
      </c>
    </row>
    <row r="211" spans="1:18" ht="43.2" x14ac:dyDescent="0.3">
      <c r="A211" s="2">
        <v>5</v>
      </c>
      <c r="B211" s="10" t="s">
        <v>108</v>
      </c>
      <c r="C211" s="8">
        <v>0.03</v>
      </c>
      <c r="D211" s="7">
        <v>4</v>
      </c>
      <c r="E211" s="8">
        <v>0.04</v>
      </c>
      <c r="F211" s="7">
        <v>5</v>
      </c>
      <c r="G211" s="8">
        <v>0.19</v>
      </c>
      <c r="H211" s="7">
        <v>26</v>
      </c>
      <c r="I211" s="8">
        <v>0.74</v>
      </c>
      <c r="J211" s="7">
        <v>101</v>
      </c>
      <c r="K211" s="11">
        <v>136</v>
      </c>
      <c r="N211" s="10" t="str">
        <f>B211</f>
        <v>Apply no more than  Â½ to Â¾ inches of water per irrigation event.</v>
      </c>
      <c r="O211" s="14">
        <f>C211-C204</f>
        <v>-0.11000000000000001</v>
      </c>
      <c r="P211" s="14">
        <f>E211-E204</f>
        <v>-0.16999999999999998</v>
      </c>
      <c r="Q211" s="14">
        <f>G211-G204</f>
        <v>-0.10999999999999999</v>
      </c>
      <c r="R211" s="14">
        <f>I211-I204</f>
        <v>0.39</v>
      </c>
    </row>
    <row r="212" spans="1:18" x14ac:dyDescent="0.3">
      <c r="A212" s="2"/>
      <c r="B212" s="4"/>
      <c r="D212" s="7"/>
      <c r="F212" s="7"/>
      <c r="H212" s="7"/>
      <c r="J212" s="7"/>
      <c r="K212" s="11"/>
      <c r="N212" s="2"/>
      <c r="O212" s="2"/>
      <c r="P212" s="2"/>
      <c r="Q212" s="2"/>
    </row>
    <row r="213" spans="1:18" x14ac:dyDescent="0.3">
      <c r="A213" s="2" t="s">
        <v>45</v>
      </c>
      <c r="D213" s="7"/>
      <c r="F213" s="7"/>
      <c r="H213" s="7"/>
      <c r="J213" s="7"/>
      <c r="K213" s="11"/>
      <c r="N213" s="2"/>
      <c r="O213" s="2"/>
      <c r="P213" s="2"/>
      <c r="Q213" s="2"/>
    </row>
    <row r="214" spans="1:18" x14ac:dyDescent="0.3">
      <c r="A214" s="2" t="s">
        <v>1</v>
      </c>
      <c r="B214" s="4" t="s">
        <v>46</v>
      </c>
      <c r="C214" s="9" t="s">
        <v>47</v>
      </c>
      <c r="D214" s="9"/>
      <c r="E214" s="9" t="s">
        <v>48</v>
      </c>
      <c r="F214" s="9"/>
      <c r="G214" s="9" t="s">
        <v>49</v>
      </c>
      <c r="H214" s="9"/>
      <c r="I214" s="9" t="s">
        <v>50</v>
      </c>
      <c r="J214" s="9"/>
      <c r="K214" s="9" t="s">
        <v>5</v>
      </c>
      <c r="N214" s="2"/>
      <c r="O214" s="2"/>
      <c r="P214" s="2"/>
      <c r="Q214" s="2"/>
    </row>
    <row r="215" spans="1:18" ht="43.2" x14ac:dyDescent="0.3">
      <c r="A215" s="2">
        <v>5</v>
      </c>
      <c r="B215" s="10" t="s">
        <v>109</v>
      </c>
      <c r="C215" s="8">
        <v>0.19</v>
      </c>
      <c r="D215" s="7">
        <v>28</v>
      </c>
      <c r="E215" s="8">
        <v>0.18</v>
      </c>
      <c r="F215" s="7">
        <v>27</v>
      </c>
      <c r="G215" s="8">
        <v>0.23</v>
      </c>
      <c r="H215" s="7">
        <v>35</v>
      </c>
      <c r="I215" s="8">
        <v>0.4</v>
      </c>
      <c r="J215" s="7">
        <v>59</v>
      </c>
      <c r="K215" s="11">
        <v>149</v>
      </c>
      <c r="N215" s="2"/>
      <c r="O215" s="2"/>
      <c r="P215" s="2"/>
      <c r="Q215" s="2"/>
    </row>
    <row r="216" spans="1:18" ht="28.8" x14ac:dyDescent="0.3">
      <c r="A216" s="2">
        <v>6</v>
      </c>
      <c r="B216" s="10" t="s">
        <v>110</v>
      </c>
      <c r="C216" s="8">
        <v>0.19</v>
      </c>
      <c r="D216" s="7">
        <v>29</v>
      </c>
      <c r="E216" s="8">
        <v>0.17</v>
      </c>
      <c r="F216" s="7">
        <v>26</v>
      </c>
      <c r="G216" s="8">
        <v>0.23</v>
      </c>
      <c r="H216" s="7">
        <v>34</v>
      </c>
      <c r="I216" s="8">
        <v>0.4</v>
      </c>
      <c r="J216" s="7">
        <v>60</v>
      </c>
      <c r="K216" s="11">
        <v>149</v>
      </c>
      <c r="N216" s="2"/>
      <c r="O216" s="2"/>
      <c r="P216" s="2"/>
      <c r="Q216" s="2"/>
    </row>
    <row r="217" spans="1:18" ht="28.8" x14ac:dyDescent="0.3">
      <c r="A217" s="2">
        <v>7</v>
      </c>
      <c r="B217" s="10" t="s">
        <v>111</v>
      </c>
      <c r="C217" s="8">
        <v>0.14000000000000001</v>
      </c>
      <c r="D217" s="7">
        <v>21</v>
      </c>
      <c r="E217" s="8">
        <v>0.21</v>
      </c>
      <c r="F217" s="7">
        <v>31</v>
      </c>
      <c r="G217" s="8">
        <v>0.22</v>
      </c>
      <c r="H217" s="7">
        <v>33</v>
      </c>
      <c r="I217" s="8">
        <v>0.44</v>
      </c>
      <c r="J217" s="7">
        <v>66</v>
      </c>
      <c r="K217" s="11">
        <v>151</v>
      </c>
      <c r="N217" s="2"/>
      <c r="O217" s="2"/>
      <c r="P217" s="2"/>
      <c r="Q217" s="2"/>
    </row>
    <row r="218" spans="1:18" ht="57.6" x14ac:dyDescent="0.3">
      <c r="A218" s="2">
        <v>8</v>
      </c>
      <c r="B218" s="10" t="s">
        <v>112</v>
      </c>
      <c r="C218" s="8">
        <v>0.13</v>
      </c>
      <c r="D218" s="7">
        <v>20</v>
      </c>
      <c r="E218" s="8">
        <v>0.19</v>
      </c>
      <c r="F218" s="7">
        <v>29</v>
      </c>
      <c r="G218" s="8">
        <v>0.19</v>
      </c>
      <c r="H218" s="7">
        <v>28</v>
      </c>
      <c r="I218" s="8">
        <v>0.48</v>
      </c>
      <c r="J218" s="7">
        <v>72</v>
      </c>
      <c r="K218" s="11">
        <v>149</v>
      </c>
      <c r="N218" s="2"/>
      <c r="O218" s="2"/>
      <c r="P218" s="2"/>
      <c r="Q218" s="2"/>
    </row>
    <row r="219" spans="1:18" x14ac:dyDescent="0.3">
      <c r="A219" s="2"/>
      <c r="B219" s="4"/>
      <c r="D219" s="7"/>
      <c r="F219" s="7"/>
      <c r="H219" s="7"/>
      <c r="J219" s="7"/>
      <c r="K219" s="11"/>
      <c r="N219" s="2"/>
      <c r="O219" s="2"/>
      <c r="P219" s="2"/>
      <c r="Q219" s="2"/>
    </row>
    <row r="220" spans="1:18" x14ac:dyDescent="0.3">
      <c r="A220" s="2" t="s">
        <v>57</v>
      </c>
      <c r="D220" s="7"/>
      <c r="F220" s="7"/>
      <c r="H220" s="7"/>
      <c r="J220" s="7"/>
      <c r="K220" s="11"/>
      <c r="N220" s="12" t="s">
        <v>127</v>
      </c>
      <c r="O220" s="20" t="s">
        <v>128</v>
      </c>
      <c r="P220" s="13"/>
      <c r="Q220" s="13"/>
      <c r="R220" s="13"/>
    </row>
    <row r="221" spans="1:18" x14ac:dyDescent="0.3">
      <c r="A221" s="2" t="s">
        <v>1</v>
      </c>
      <c r="B221" s="4" t="s">
        <v>46</v>
      </c>
      <c r="C221" s="9" t="s">
        <v>47</v>
      </c>
      <c r="D221" s="9"/>
      <c r="E221" s="9" t="s">
        <v>48</v>
      </c>
      <c r="F221" s="9"/>
      <c r="G221" s="9" t="s">
        <v>49</v>
      </c>
      <c r="H221" s="9"/>
      <c r="I221" s="9" t="s">
        <v>50</v>
      </c>
      <c r="J221" s="9"/>
      <c r="K221" s="9" t="s">
        <v>5</v>
      </c>
      <c r="N221" s="2"/>
      <c r="O221" s="9" t="s">
        <v>47</v>
      </c>
      <c r="P221" s="9" t="s">
        <v>48</v>
      </c>
      <c r="Q221" s="9" t="s">
        <v>49</v>
      </c>
      <c r="R221" s="9" t="s">
        <v>50</v>
      </c>
    </row>
    <row r="222" spans="1:18" ht="43.2" x14ac:dyDescent="0.3">
      <c r="A222" s="2">
        <v>5</v>
      </c>
      <c r="B222" s="10" t="s">
        <v>113</v>
      </c>
      <c r="C222" s="8">
        <v>0.01</v>
      </c>
      <c r="D222" s="7">
        <v>2</v>
      </c>
      <c r="E222" s="8">
        <v>7.0000000000000007E-2</v>
      </c>
      <c r="F222" s="7">
        <v>11</v>
      </c>
      <c r="G222" s="8">
        <v>0.27</v>
      </c>
      <c r="H222" s="7">
        <v>41</v>
      </c>
      <c r="I222" s="8">
        <v>0.65</v>
      </c>
      <c r="J222" s="7">
        <v>100</v>
      </c>
      <c r="K222" s="11">
        <v>154</v>
      </c>
      <c r="N222" s="10" t="str">
        <f>B222</f>
        <v>Educate clients about the importance of a nutrient management plan.</v>
      </c>
      <c r="O222" s="14">
        <f t="shared" ref="O222:O225" si="21">C222-C215</f>
        <v>-0.18</v>
      </c>
      <c r="P222" s="14">
        <f>E222-E215</f>
        <v>-0.10999999999999999</v>
      </c>
      <c r="Q222" s="14">
        <f>G222-G215</f>
        <v>4.0000000000000008E-2</v>
      </c>
      <c r="R222" s="14">
        <f>I222-I215</f>
        <v>0.25</v>
      </c>
    </row>
    <row r="223" spans="1:18" ht="28.8" x14ac:dyDescent="0.3">
      <c r="A223" s="2">
        <v>6</v>
      </c>
      <c r="B223" s="10" t="s">
        <v>114</v>
      </c>
      <c r="C223" s="8">
        <v>0.01</v>
      </c>
      <c r="D223" s="7">
        <v>2</v>
      </c>
      <c r="E223" s="8">
        <v>7.0000000000000007E-2</v>
      </c>
      <c r="F223" s="7">
        <v>10</v>
      </c>
      <c r="G223" s="8">
        <v>0.28000000000000003</v>
      </c>
      <c r="H223" s="7">
        <v>42</v>
      </c>
      <c r="I223" s="8">
        <v>0.64</v>
      </c>
      <c r="J223" s="7">
        <v>98</v>
      </c>
      <c r="K223" s="11">
        <v>152</v>
      </c>
      <c r="N223" s="10" t="str">
        <f t="shared" ref="N223:N225" si="22">B223</f>
        <v>Educate clients about the importance of IPM.</v>
      </c>
      <c r="O223" s="14">
        <f t="shared" si="21"/>
        <v>-0.18</v>
      </c>
      <c r="P223" s="14">
        <f>E223-E216</f>
        <v>-0.1</v>
      </c>
      <c r="Q223" s="14">
        <f>G223-G216</f>
        <v>5.0000000000000017E-2</v>
      </c>
      <c r="R223" s="14">
        <f>I223-I216</f>
        <v>0.24</v>
      </c>
    </row>
    <row r="224" spans="1:18" ht="28.8" x14ac:dyDescent="0.3">
      <c r="A224" s="2">
        <v>7</v>
      </c>
      <c r="B224" s="10" t="s">
        <v>115</v>
      </c>
      <c r="C224" s="8">
        <v>0.01</v>
      </c>
      <c r="D224" s="7">
        <v>1</v>
      </c>
      <c r="E224" s="8">
        <v>0.04</v>
      </c>
      <c r="F224" s="7">
        <v>6</v>
      </c>
      <c r="G224" s="8">
        <v>0.23</v>
      </c>
      <c r="H224" s="7">
        <v>36</v>
      </c>
      <c r="I224" s="8">
        <v>0.72</v>
      </c>
      <c r="J224" s="7">
        <v>112</v>
      </c>
      <c r="K224" s="11">
        <v>155</v>
      </c>
      <c r="N224" s="10" t="str">
        <f t="shared" si="22"/>
        <v>Educate clients about effective irrigation management.</v>
      </c>
      <c r="O224" s="14">
        <f t="shared" si="21"/>
        <v>-0.13</v>
      </c>
      <c r="P224" s="14">
        <f>E224-E217</f>
        <v>-0.16999999999999998</v>
      </c>
      <c r="Q224" s="14">
        <f>G224-G217</f>
        <v>1.0000000000000009E-2</v>
      </c>
      <c r="R224" s="14">
        <f>I224-I217</f>
        <v>0.27999999999999997</v>
      </c>
    </row>
    <row r="225" spans="1:18" ht="57.6" x14ac:dyDescent="0.3">
      <c r="A225" s="2">
        <v>8</v>
      </c>
      <c r="B225" s="10" t="s">
        <v>116</v>
      </c>
      <c r="C225" s="8">
        <v>0.01</v>
      </c>
      <c r="D225" s="7">
        <v>1</v>
      </c>
      <c r="E225" s="8">
        <v>0.05</v>
      </c>
      <c r="F225" s="7">
        <v>7</v>
      </c>
      <c r="G225" s="8">
        <v>0.18</v>
      </c>
      <c r="H225" s="7">
        <v>28</v>
      </c>
      <c r="I225" s="8">
        <v>0.76</v>
      </c>
      <c r="J225" s="7">
        <v>117</v>
      </c>
      <c r="K225" s="11">
        <v>153</v>
      </c>
      <c r="N225" s="10" t="str">
        <f t="shared" si="22"/>
        <v>Educate clients about proper mowing practices, such as mowing heights, the need to leave clippings on the lawn, etc.</v>
      </c>
      <c r="O225" s="14">
        <f t="shared" si="21"/>
        <v>-0.12000000000000001</v>
      </c>
      <c r="P225" s="14">
        <f>E225-E218</f>
        <v>-0.14000000000000001</v>
      </c>
      <c r="Q225" s="14">
        <f>G225-G218</f>
        <v>-1.0000000000000009E-2</v>
      </c>
      <c r="R225" s="14">
        <f>I225-I218</f>
        <v>0.28000000000000003</v>
      </c>
    </row>
    <row r="226" spans="1:18" x14ac:dyDescent="0.3">
      <c r="A226" s="2"/>
      <c r="B226" s="4"/>
      <c r="D226" s="7"/>
      <c r="F226" s="7"/>
      <c r="H226" s="7"/>
      <c r="J226" s="7"/>
      <c r="K226" s="11"/>
      <c r="N226" s="2"/>
      <c r="O226" s="2"/>
      <c r="P226" s="2"/>
      <c r="Q226" s="2"/>
    </row>
    <row r="227" spans="1:18" x14ac:dyDescent="0.3">
      <c r="A227" s="2" t="s">
        <v>117</v>
      </c>
      <c r="D227" s="7"/>
      <c r="F227" s="7"/>
      <c r="H227" s="7"/>
      <c r="J227" s="7"/>
      <c r="K227" s="11"/>
      <c r="N227" s="2"/>
      <c r="O227" s="2"/>
      <c r="P227" s="2"/>
      <c r="Q227" s="2"/>
    </row>
    <row r="228" spans="1:18" ht="45.75" customHeight="1" x14ac:dyDescent="0.3">
      <c r="A228" s="2" t="s">
        <v>1</v>
      </c>
      <c r="B228" s="4" t="s">
        <v>46</v>
      </c>
      <c r="C228" s="9" t="s">
        <v>118</v>
      </c>
      <c r="D228" s="9"/>
      <c r="E228" s="9" t="s">
        <v>119</v>
      </c>
      <c r="F228" s="9"/>
      <c r="G228" s="9" t="s">
        <v>120</v>
      </c>
      <c r="H228" s="9"/>
      <c r="I228" s="9" t="s">
        <v>121</v>
      </c>
      <c r="J228" s="9"/>
      <c r="K228" s="9" t="s">
        <v>122</v>
      </c>
      <c r="L228" s="9"/>
      <c r="M228" s="9" t="s">
        <v>5</v>
      </c>
      <c r="O228" s="2"/>
      <c r="P228" s="2"/>
      <c r="Q228" s="2"/>
    </row>
    <row r="229" spans="1:18" ht="28.8" x14ac:dyDescent="0.3">
      <c r="A229" s="2">
        <v>1</v>
      </c>
      <c r="B229" s="10" t="s">
        <v>123</v>
      </c>
      <c r="C229" s="8">
        <v>0.61</v>
      </c>
      <c r="D229" s="7">
        <v>108</v>
      </c>
      <c r="E229" s="8">
        <v>0.33</v>
      </c>
      <c r="F229" s="7">
        <v>58</v>
      </c>
      <c r="G229" s="8">
        <v>0.03</v>
      </c>
      <c r="H229" s="7">
        <v>5</v>
      </c>
      <c r="I229" s="8">
        <v>0</v>
      </c>
      <c r="J229" s="7">
        <v>0</v>
      </c>
      <c r="K229" s="8">
        <v>0.03</v>
      </c>
      <c r="L229" s="7">
        <v>6</v>
      </c>
      <c r="M229" s="11">
        <v>177</v>
      </c>
      <c r="O229" s="2"/>
      <c r="P229" s="2"/>
      <c r="Q229" s="2"/>
    </row>
    <row r="230" spans="1:18" ht="43.2" x14ac:dyDescent="0.3">
      <c r="A230" s="2">
        <v>2</v>
      </c>
      <c r="B230" s="10" t="s">
        <v>124</v>
      </c>
      <c r="C230" s="8">
        <v>0.64</v>
      </c>
      <c r="D230" s="7">
        <v>113</v>
      </c>
      <c r="E230" s="8">
        <v>0.3</v>
      </c>
      <c r="F230" s="7">
        <v>53</v>
      </c>
      <c r="G230" s="8">
        <v>0.03</v>
      </c>
      <c r="H230" s="7">
        <v>5</v>
      </c>
      <c r="I230" s="8">
        <v>0</v>
      </c>
      <c r="J230" s="7">
        <v>0</v>
      </c>
      <c r="K230" s="8">
        <v>0.03</v>
      </c>
      <c r="L230" s="7">
        <v>6</v>
      </c>
      <c r="M230" s="11">
        <v>177</v>
      </c>
      <c r="O230" s="2"/>
      <c r="P230" s="2"/>
      <c r="Q230" s="2"/>
    </row>
    <row r="231" spans="1:18" ht="43.2" x14ac:dyDescent="0.3">
      <c r="A231" s="2">
        <v>3</v>
      </c>
      <c r="B231" s="10" t="s">
        <v>125</v>
      </c>
      <c r="C231" s="8">
        <v>0.64</v>
      </c>
      <c r="D231" s="7">
        <v>114</v>
      </c>
      <c r="E231" s="8">
        <v>0.28000000000000003</v>
      </c>
      <c r="F231" s="7">
        <v>49</v>
      </c>
      <c r="G231" s="8">
        <v>0.05</v>
      </c>
      <c r="H231" s="7">
        <v>8</v>
      </c>
      <c r="I231" s="8">
        <v>0</v>
      </c>
      <c r="J231" s="7">
        <v>0</v>
      </c>
      <c r="K231" s="8">
        <v>0.03</v>
      </c>
      <c r="L231" s="7">
        <v>6</v>
      </c>
      <c r="M231" s="11">
        <v>177</v>
      </c>
      <c r="O231" s="2"/>
      <c r="P231" s="2"/>
      <c r="Q231" s="2"/>
    </row>
    <row r="232" spans="1:18" x14ac:dyDescent="0.3">
      <c r="A232" s="2"/>
      <c r="B232" s="4"/>
      <c r="N232" s="2"/>
      <c r="O232" s="2"/>
      <c r="P232" s="2"/>
      <c r="Q232" s="2"/>
    </row>
    <row r="233" spans="1:18" x14ac:dyDescent="0.3">
      <c r="A233" s="2" t="s">
        <v>126</v>
      </c>
      <c r="N233" s="2"/>
      <c r="O233" s="2"/>
      <c r="P233" s="2"/>
      <c r="Q233" s="2"/>
    </row>
    <row r="234" spans="1:18" ht="57.6" x14ac:dyDescent="0.3">
      <c r="B234" s="4" t="s">
        <v>126</v>
      </c>
      <c r="N234" s="2"/>
      <c r="O234" s="15"/>
      <c r="P234" s="15"/>
      <c r="Q234" s="15"/>
      <c r="R234" s="15"/>
    </row>
    <row r="235" spans="1:18" ht="28.8" x14ac:dyDescent="0.3">
      <c r="B235" s="4" t="s">
        <v>243</v>
      </c>
      <c r="N235" s="2"/>
      <c r="O235" s="15"/>
      <c r="P235" s="15"/>
      <c r="Q235" s="15"/>
      <c r="R235" s="15"/>
    </row>
    <row r="236" spans="1:18" ht="28.8" x14ac:dyDescent="0.3">
      <c r="B236" s="4" t="s">
        <v>244</v>
      </c>
      <c r="N236" s="12"/>
      <c r="O236" s="16"/>
      <c r="P236" s="17"/>
      <c r="Q236" s="17"/>
      <c r="R236" s="17"/>
    </row>
    <row r="237" spans="1:18" ht="43.2" x14ac:dyDescent="0.3">
      <c r="B237" s="4" t="s">
        <v>241</v>
      </c>
      <c r="N237" s="2"/>
      <c r="O237" s="17"/>
      <c r="P237" s="17"/>
      <c r="Q237" s="17"/>
      <c r="R237" s="17"/>
    </row>
    <row r="238" spans="1:18" ht="57.6" x14ac:dyDescent="0.3">
      <c r="B238" s="4" t="s">
        <v>233</v>
      </c>
      <c r="N238" s="10"/>
      <c r="O238" s="18"/>
      <c r="P238" s="18"/>
      <c r="Q238" s="18"/>
      <c r="R238" s="18"/>
    </row>
    <row r="239" spans="1:18" ht="28.8" x14ac:dyDescent="0.3">
      <c r="B239" s="4" t="s">
        <v>245</v>
      </c>
      <c r="N239" s="18"/>
      <c r="O239" s="18"/>
      <c r="P239" s="18"/>
      <c r="Q239" s="18"/>
    </row>
    <row r="240" spans="1:18" ht="115.2" x14ac:dyDescent="0.3">
      <c r="B240" s="4" t="s">
        <v>246</v>
      </c>
      <c r="N240" s="18"/>
      <c r="O240" s="18"/>
      <c r="P240" s="18"/>
      <c r="Q240" s="18"/>
    </row>
    <row r="241" spans="2:17" ht="86.4" x14ac:dyDescent="0.3">
      <c r="B241" s="10" t="s">
        <v>247</v>
      </c>
      <c r="N241" s="18"/>
      <c r="O241" s="18"/>
      <c r="P241" s="18"/>
      <c r="Q241" s="18"/>
    </row>
    <row r="242" spans="2:17" ht="57.6" x14ac:dyDescent="0.3">
      <c r="B242" s="10" t="s">
        <v>248</v>
      </c>
      <c r="N242" s="18"/>
      <c r="O242" s="18"/>
      <c r="P242" s="18"/>
      <c r="Q242" s="18"/>
    </row>
    <row r="243" spans="2:17" ht="28.8" x14ac:dyDescent="0.3">
      <c r="B243" s="10" t="s">
        <v>249</v>
      </c>
      <c r="N243" s="18"/>
      <c r="O243" s="18"/>
      <c r="P243" s="18"/>
      <c r="Q243" s="18"/>
    </row>
    <row r="244" spans="2:17" ht="28.8" x14ac:dyDescent="0.3">
      <c r="B244" s="10" t="s">
        <v>250</v>
      </c>
      <c r="N244" s="18"/>
      <c r="O244" s="18"/>
      <c r="P244" s="18"/>
      <c r="Q244" s="18"/>
    </row>
    <row r="245" spans="2:17" x14ac:dyDescent="0.3">
      <c r="B245" s="10" t="s">
        <v>251</v>
      </c>
      <c r="N245" s="15"/>
      <c r="O245" s="15"/>
      <c r="P245" s="15"/>
      <c r="Q245" s="15"/>
    </row>
    <row r="246" spans="2:17" ht="43.2" x14ac:dyDescent="0.3">
      <c r="B246" s="10" t="s">
        <v>252</v>
      </c>
      <c r="N246" s="15"/>
      <c r="O246" s="15"/>
      <c r="P246" s="15"/>
      <c r="Q246" s="15"/>
    </row>
    <row r="247" spans="2:17" ht="86.4" x14ac:dyDescent="0.3">
      <c r="B247" s="10" t="s">
        <v>253</v>
      </c>
      <c r="N247" s="15"/>
      <c r="O247" s="15"/>
      <c r="P247" s="15"/>
      <c r="Q247" s="15"/>
    </row>
    <row r="248" spans="2:17" ht="28.8" x14ac:dyDescent="0.3">
      <c r="B248" s="10" t="s">
        <v>254</v>
      </c>
      <c r="N248" s="15"/>
      <c r="O248" s="15"/>
      <c r="P248" s="15"/>
      <c r="Q248" s="15"/>
    </row>
    <row r="249" spans="2:17" x14ac:dyDescent="0.3">
      <c r="B249" s="10" t="s">
        <v>255</v>
      </c>
      <c r="N249" s="15"/>
      <c r="O249" s="15"/>
      <c r="P249" s="15"/>
      <c r="Q249" s="15"/>
    </row>
    <row r="250" spans="2:17" x14ac:dyDescent="0.3">
      <c r="B250" s="10" t="s">
        <v>199</v>
      </c>
      <c r="N250" s="15"/>
      <c r="O250" s="15"/>
      <c r="P250" s="15"/>
      <c r="Q250" s="15"/>
    </row>
    <row r="251" spans="2:17" x14ac:dyDescent="0.3">
      <c r="B251" s="10" t="s">
        <v>256</v>
      </c>
      <c r="N251" s="15"/>
      <c r="O251" s="15"/>
      <c r="P251" s="15"/>
      <c r="Q251" s="15"/>
    </row>
    <row r="252" spans="2:17" x14ac:dyDescent="0.3">
      <c r="B252" s="10" t="s">
        <v>257</v>
      </c>
      <c r="N252" s="15"/>
      <c r="O252" s="15"/>
      <c r="P252" s="15"/>
      <c r="Q252" s="15"/>
    </row>
    <row r="253" spans="2:17" ht="100.8" x14ac:dyDescent="0.3">
      <c r="B253" s="10" t="s">
        <v>258</v>
      </c>
      <c r="N253" s="15"/>
      <c r="O253" s="15"/>
      <c r="P253" s="15"/>
      <c r="Q253" s="15"/>
    </row>
    <row r="254" spans="2:17" ht="187.2" x14ac:dyDescent="0.3">
      <c r="B254" s="10" t="s">
        <v>259</v>
      </c>
      <c r="N254" s="15"/>
      <c r="O254" s="15"/>
      <c r="P254" s="15"/>
      <c r="Q254" s="15"/>
    </row>
    <row r="255" spans="2:17" x14ac:dyDescent="0.3">
      <c r="B255" s="10" t="s">
        <v>199</v>
      </c>
      <c r="N255" s="16"/>
      <c r="O255" s="17"/>
      <c r="P255" s="17"/>
      <c r="Q255" s="17"/>
    </row>
    <row r="256" spans="2:17" ht="360" x14ac:dyDescent="0.3">
      <c r="B256" s="10" t="s">
        <v>260</v>
      </c>
      <c r="N256" s="17"/>
      <c r="O256" s="17"/>
      <c r="P256" s="17"/>
      <c r="Q256" s="17"/>
    </row>
    <row r="257" spans="2:17" x14ac:dyDescent="0.3">
      <c r="B257" s="10" t="s">
        <v>221</v>
      </c>
      <c r="N257" s="18"/>
      <c r="O257" s="18"/>
      <c r="P257" s="18"/>
      <c r="Q257" s="18"/>
    </row>
    <row r="258" spans="2:17" ht="43.2" x14ac:dyDescent="0.3">
      <c r="B258" s="10" t="s">
        <v>261</v>
      </c>
      <c r="N258" s="18"/>
      <c r="O258" s="18"/>
      <c r="P258" s="18"/>
      <c r="Q258" s="18"/>
    </row>
    <row r="259" spans="2:17" ht="28.8" x14ac:dyDescent="0.3">
      <c r="B259" s="10" t="s">
        <v>262</v>
      </c>
      <c r="N259" s="18"/>
      <c r="O259" s="18"/>
      <c r="P259" s="18"/>
      <c r="Q259" s="18"/>
    </row>
    <row r="260" spans="2:17" x14ac:dyDescent="0.3">
      <c r="B260" s="10" t="s">
        <v>263</v>
      </c>
      <c r="N260" s="18"/>
      <c r="O260" s="18"/>
      <c r="P260" s="18"/>
      <c r="Q260" s="18"/>
    </row>
    <row r="261" spans="2:17" ht="72" x14ac:dyDescent="0.3">
      <c r="B261" s="10" t="s">
        <v>264</v>
      </c>
      <c r="N261" s="18"/>
      <c r="O261" s="18"/>
      <c r="P261" s="18"/>
      <c r="Q261" s="18"/>
    </row>
    <row r="262" spans="2:17" ht="43.2" x14ac:dyDescent="0.3">
      <c r="B262" s="10" t="s">
        <v>265</v>
      </c>
      <c r="N262" s="18"/>
      <c r="O262" s="18"/>
      <c r="P262" s="18"/>
      <c r="Q262" s="18"/>
    </row>
    <row r="263" spans="2:17" ht="144" x14ac:dyDescent="0.3">
      <c r="B263" s="10" t="s">
        <v>266</v>
      </c>
      <c r="N263" s="15"/>
      <c r="O263" s="15"/>
      <c r="P263" s="15"/>
      <c r="Q263" s="15"/>
    </row>
    <row r="264" spans="2:17" ht="43.2" x14ac:dyDescent="0.3">
      <c r="B264" s="10" t="s">
        <v>267</v>
      </c>
      <c r="N264" s="15"/>
      <c r="O264" s="15"/>
      <c r="P264" s="15"/>
      <c r="Q264" s="15"/>
    </row>
    <row r="265" spans="2:17" ht="57.6" x14ac:dyDescent="0.3">
      <c r="B265" s="10" t="s">
        <v>268</v>
      </c>
      <c r="N265" s="15"/>
      <c r="O265" s="15"/>
      <c r="P265" s="15"/>
      <c r="Q265" s="15"/>
    </row>
    <row r="266" spans="2:17" x14ac:dyDescent="0.3">
      <c r="B266" s="10" t="s">
        <v>234</v>
      </c>
      <c r="N266" s="15"/>
      <c r="O266" s="15"/>
      <c r="P266" s="15"/>
      <c r="Q266" s="15"/>
    </row>
    <row r="267" spans="2:17" ht="28.8" x14ac:dyDescent="0.3">
      <c r="B267" s="10" t="s">
        <v>269</v>
      </c>
      <c r="N267" s="15"/>
      <c r="O267" s="15"/>
      <c r="P267" s="15"/>
      <c r="Q267" s="15"/>
    </row>
    <row r="268" spans="2:17" ht="28.8" x14ac:dyDescent="0.3">
      <c r="B268" s="10" t="s">
        <v>270</v>
      </c>
      <c r="N268" s="15"/>
      <c r="O268" s="15"/>
      <c r="P268" s="15"/>
      <c r="Q268" s="15"/>
    </row>
    <row r="269" spans="2:17" ht="28.8" x14ac:dyDescent="0.3">
      <c r="B269" s="10" t="s">
        <v>271</v>
      </c>
      <c r="N269" s="15"/>
      <c r="O269" s="15"/>
      <c r="P269" s="15"/>
      <c r="Q269" s="15"/>
    </row>
    <row r="270" spans="2:17" ht="86.4" x14ac:dyDescent="0.3">
      <c r="B270" s="10" t="s">
        <v>235</v>
      </c>
      <c r="N270" s="15"/>
      <c r="O270" s="15"/>
      <c r="P270" s="15"/>
      <c r="Q270" s="15"/>
    </row>
    <row r="271" spans="2:17" x14ac:dyDescent="0.3">
      <c r="B271" s="10" t="s">
        <v>272</v>
      </c>
      <c r="N271" s="16"/>
      <c r="O271" s="17"/>
      <c r="P271" s="17"/>
      <c r="Q271" s="17"/>
    </row>
    <row r="272" spans="2:17" x14ac:dyDescent="0.3">
      <c r="B272" s="10" t="s">
        <v>273</v>
      </c>
      <c r="N272" s="17"/>
      <c r="O272" s="17"/>
      <c r="P272" s="17"/>
      <c r="Q272" s="17"/>
    </row>
    <row r="273" spans="2:17" x14ac:dyDescent="0.3">
      <c r="B273" s="10" t="s">
        <v>274</v>
      </c>
      <c r="N273" s="18"/>
      <c r="O273" s="18"/>
      <c r="P273" s="18"/>
      <c r="Q273" s="18"/>
    </row>
    <row r="274" spans="2:17" x14ac:dyDescent="0.3">
      <c r="B274" s="10" t="s">
        <v>275</v>
      </c>
      <c r="N274" s="18"/>
      <c r="O274" s="18"/>
      <c r="P274" s="18"/>
      <c r="Q274" s="18"/>
    </row>
    <row r="275" spans="2:17" ht="28.8" x14ac:dyDescent="0.3">
      <c r="B275" s="10" t="s">
        <v>276</v>
      </c>
      <c r="N275" s="19"/>
      <c r="O275" s="19"/>
      <c r="P275" s="19"/>
      <c r="Q275" s="19"/>
    </row>
    <row r="276" spans="2:17" x14ac:dyDescent="0.3">
      <c r="B276" s="10" t="s">
        <v>277</v>
      </c>
      <c r="N276" s="18"/>
      <c r="O276" s="18"/>
      <c r="P276" s="18"/>
      <c r="Q276" s="18"/>
    </row>
    <row r="277" spans="2:17" x14ac:dyDescent="0.3">
      <c r="B277" s="10" t="s">
        <v>226</v>
      </c>
      <c r="N277" s="18"/>
      <c r="O277" s="18"/>
      <c r="P277" s="18"/>
      <c r="Q277" s="18"/>
    </row>
    <row r="278" spans="2:17" x14ac:dyDescent="0.3">
      <c r="B278" s="10" t="s">
        <v>236</v>
      </c>
      <c r="N278" s="15"/>
      <c r="O278" s="15"/>
      <c r="P278" s="15"/>
      <c r="Q278" s="15"/>
    </row>
    <row r="279" spans="2:17" ht="158.4" x14ac:dyDescent="0.3">
      <c r="B279" s="10" t="s">
        <v>278</v>
      </c>
      <c r="N279" s="15"/>
      <c r="O279" s="15"/>
      <c r="P279" s="15"/>
      <c r="Q279" s="15"/>
    </row>
    <row r="280" spans="2:17" x14ac:dyDescent="0.3">
      <c r="B280" s="10" t="s">
        <v>237</v>
      </c>
      <c r="N280" s="15"/>
      <c r="O280" s="15"/>
      <c r="P280" s="15"/>
      <c r="Q280" s="15"/>
    </row>
    <row r="281" spans="2:17" ht="201.6" x14ac:dyDescent="0.3">
      <c r="B281" s="10" t="s">
        <v>238</v>
      </c>
      <c r="N281" s="15"/>
      <c r="O281" s="15"/>
      <c r="P281" s="15"/>
      <c r="Q281" s="15"/>
    </row>
    <row r="282" spans="2:17" ht="129.6" x14ac:dyDescent="0.3">
      <c r="B282" s="10" t="s">
        <v>279</v>
      </c>
      <c r="N282" s="15"/>
      <c r="O282" s="15"/>
      <c r="P282" s="15"/>
      <c r="Q282" s="15"/>
    </row>
    <row r="283" spans="2:17" x14ac:dyDescent="0.3">
      <c r="B283" s="10" t="s">
        <v>280</v>
      </c>
      <c r="N283" s="15"/>
      <c r="O283" s="15"/>
      <c r="P283" s="15"/>
      <c r="Q283" s="15"/>
    </row>
    <row r="284" spans="2:17" ht="57.6" x14ac:dyDescent="0.3">
      <c r="B284" s="10" t="s">
        <v>281</v>
      </c>
      <c r="N284" s="15"/>
      <c r="O284" s="15"/>
      <c r="P284" s="15"/>
      <c r="Q284" s="15"/>
    </row>
    <row r="285" spans="2:17" ht="57.6" x14ac:dyDescent="0.3">
      <c r="B285" s="10" t="s">
        <v>282</v>
      </c>
      <c r="N285" s="15"/>
      <c r="O285" s="15"/>
      <c r="P285" s="15"/>
      <c r="Q285" s="15"/>
    </row>
    <row r="286" spans="2:17" ht="57.6" x14ac:dyDescent="0.3">
      <c r="B286" s="10" t="s">
        <v>239</v>
      </c>
      <c r="N286" s="16"/>
      <c r="O286" s="17"/>
      <c r="P286" s="17"/>
      <c r="Q286" s="17"/>
    </row>
    <row r="287" spans="2:17" ht="28.8" x14ac:dyDescent="0.3">
      <c r="B287" s="10" t="s">
        <v>283</v>
      </c>
      <c r="N287" s="17"/>
      <c r="O287" s="17"/>
      <c r="P287" s="17"/>
      <c r="Q287" s="17"/>
    </row>
    <row r="288" spans="2:17" ht="43.2" x14ac:dyDescent="0.3">
      <c r="B288" s="10" t="s">
        <v>284</v>
      </c>
      <c r="N288" s="18"/>
      <c r="O288" s="18"/>
      <c r="P288" s="18"/>
      <c r="Q288" s="18"/>
    </row>
    <row r="289" spans="2:17" x14ac:dyDescent="0.3">
      <c r="B289" s="10" t="s">
        <v>285</v>
      </c>
      <c r="N289" s="18"/>
      <c r="O289" s="18"/>
      <c r="P289" s="18"/>
      <c r="Q289" s="18"/>
    </row>
    <row r="290" spans="2:17" x14ac:dyDescent="0.3">
      <c r="B290" s="10" t="s">
        <v>286</v>
      </c>
      <c r="N290" s="18"/>
      <c r="O290" s="18"/>
      <c r="P290" s="18"/>
      <c r="Q290" s="18"/>
    </row>
    <row r="291" spans="2:17" ht="28.8" x14ac:dyDescent="0.3">
      <c r="B291" s="10" t="s">
        <v>287</v>
      </c>
      <c r="N291" s="18"/>
      <c r="O291" s="18"/>
      <c r="P291" s="18"/>
      <c r="Q291" s="18"/>
    </row>
    <row r="292" spans="2:17" ht="28.8" x14ac:dyDescent="0.3">
      <c r="B292" s="10" t="s">
        <v>288</v>
      </c>
      <c r="N292" s="15"/>
      <c r="O292" s="15"/>
      <c r="P292" s="15"/>
      <c r="Q292" s="15"/>
    </row>
    <row r="293" spans="2:17" ht="201.6" x14ac:dyDescent="0.3">
      <c r="B293" s="10" t="s">
        <v>289</v>
      </c>
      <c r="N293" s="15"/>
      <c r="O293" s="15"/>
      <c r="P293" s="15"/>
      <c r="Q293" s="15"/>
    </row>
    <row r="294" spans="2:17" x14ac:dyDescent="0.3">
      <c r="B294" s="10" t="s">
        <v>290</v>
      </c>
      <c r="N294" s="15"/>
      <c r="O294" s="15"/>
      <c r="P294" s="15"/>
      <c r="Q294" s="15"/>
    </row>
    <row r="295" spans="2:17" ht="28.8" x14ac:dyDescent="0.3">
      <c r="B295" s="10" t="s">
        <v>291</v>
      </c>
      <c r="N295" s="15"/>
      <c r="O295" s="15"/>
      <c r="P295" s="15"/>
      <c r="Q295" s="15"/>
    </row>
    <row r="296" spans="2:17" ht="28.8" x14ac:dyDescent="0.3">
      <c r="B296" s="10" t="s">
        <v>292</v>
      </c>
      <c r="N296" s="15"/>
      <c r="O296" s="15"/>
      <c r="P296" s="15"/>
      <c r="Q296" s="15"/>
    </row>
    <row r="297" spans="2:17" ht="115.2" x14ac:dyDescent="0.3">
      <c r="B297" s="10" t="s">
        <v>293</v>
      </c>
      <c r="N297" s="15"/>
      <c r="O297" s="15"/>
      <c r="P297" s="15"/>
      <c r="Q297" s="15"/>
    </row>
    <row r="298" spans="2:17" ht="409.6" x14ac:dyDescent="0.3">
      <c r="B298" s="10" t="s">
        <v>242</v>
      </c>
      <c r="N298" s="15"/>
      <c r="O298" s="15"/>
      <c r="P298" s="15"/>
      <c r="Q298" s="15"/>
    </row>
    <row r="299" spans="2:17" ht="100.8" x14ac:dyDescent="0.3">
      <c r="B299" s="10" t="s">
        <v>294</v>
      </c>
      <c r="N299" s="15"/>
      <c r="O299" s="15"/>
      <c r="P299" s="15"/>
      <c r="Q299" s="15"/>
    </row>
    <row r="300" spans="2:17" ht="129.6" x14ac:dyDescent="0.3">
      <c r="B300" s="10" t="s">
        <v>295</v>
      </c>
      <c r="N300" s="15"/>
      <c r="O300" s="15"/>
      <c r="P300" s="15"/>
      <c r="Q300" s="15"/>
    </row>
    <row r="301" spans="2:17" ht="28.8" x14ac:dyDescent="0.3">
      <c r="B301" s="10" t="s">
        <v>296</v>
      </c>
      <c r="N301" s="15"/>
      <c r="O301" s="15"/>
      <c r="P301" s="15"/>
      <c r="Q301" s="15"/>
    </row>
    <row r="302" spans="2:17" ht="129.6" x14ac:dyDescent="0.3">
      <c r="B302" s="10" t="s">
        <v>297</v>
      </c>
      <c r="N302" s="15"/>
      <c r="O302" s="15"/>
      <c r="P302" s="15"/>
      <c r="Q302" s="15"/>
    </row>
    <row r="303" spans="2:17" ht="28.8" x14ac:dyDescent="0.3">
      <c r="B303" s="10" t="s">
        <v>298</v>
      </c>
      <c r="N303" s="15"/>
      <c r="O303" s="15"/>
      <c r="P303" s="15"/>
      <c r="Q303" s="15"/>
    </row>
    <row r="304" spans="2:17" x14ac:dyDescent="0.3">
      <c r="B304" s="10" t="s">
        <v>199</v>
      </c>
      <c r="N304" s="15"/>
      <c r="O304" s="15"/>
      <c r="P304" s="15"/>
      <c r="Q304" s="15"/>
    </row>
    <row r="305" spans="1:17" ht="86.4" x14ac:dyDescent="0.3">
      <c r="B305" s="10" t="s">
        <v>299</v>
      </c>
      <c r="N305" s="15"/>
      <c r="O305" s="15"/>
      <c r="P305" s="15"/>
      <c r="Q305" s="15"/>
    </row>
    <row r="306" spans="1:17" x14ac:dyDescent="0.3">
      <c r="A306" s="10"/>
      <c r="B306" s="10" t="s">
        <v>200</v>
      </c>
      <c r="N306" s="15"/>
      <c r="O306" s="15"/>
      <c r="P306" s="15"/>
      <c r="Q306" s="15"/>
    </row>
    <row r="307" spans="1:17" ht="115.2" x14ac:dyDescent="0.3">
      <c r="A307" s="10"/>
      <c r="B307" s="10" t="s">
        <v>201</v>
      </c>
      <c r="N307" s="15"/>
      <c r="O307" s="15"/>
      <c r="P307" s="15"/>
      <c r="Q307" s="15"/>
    </row>
    <row r="308" spans="1:17" x14ac:dyDescent="0.3">
      <c r="A308" s="10"/>
      <c r="B308" s="10" t="s">
        <v>202</v>
      </c>
      <c r="N308" s="15"/>
      <c r="O308" s="15"/>
      <c r="P308" s="15"/>
      <c r="Q308" s="15"/>
    </row>
    <row r="309" spans="1:17" ht="115.2" x14ac:dyDescent="0.3">
      <c r="A309" s="10"/>
      <c r="B309" s="10" t="s">
        <v>203</v>
      </c>
      <c r="N309" s="15"/>
      <c r="O309" s="15"/>
      <c r="P309" s="15"/>
      <c r="Q309" s="15"/>
    </row>
    <row r="310" spans="1:17" ht="28.8" x14ac:dyDescent="0.3">
      <c r="A310" s="10"/>
      <c r="B310" s="10" t="s">
        <v>204</v>
      </c>
      <c r="N310" s="15"/>
      <c r="O310" s="15"/>
      <c r="P310" s="15"/>
      <c r="Q310" s="15"/>
    </row>
    <row r="311" spans="1:17" ht="28.8" x14ac:dyDescent="0.3">
      <c r="A311" s="10"/>
      <c r="B311" s="10" t="s">
        <v>205</v>
      </c>
      <c r="N311" s="15"/>
      <c r="O311" s="15"/>
      <c r="P311" s="15"/>
      <c r="Q311" s="15"/>
    </row>
    <row r="312" spans="1:17" x14ac:dyDescent="0.3">
      <c r="A312" s="10"/>
      <c r="B312" s="10" t="s">
        <v>206</v>
      </c>
      <c r="N312" s="15"/>
      <c r="O312" s="15"/>
      <c r="P312" s="15"/>
      <c r="Q312" s="15"/>
    </row>
    <row r="313" spans="1:17" ht="43.2" x14ac:dyDescent="0.3">
      <c r="A313" s="10"/>
      <c r="B313" s="10" t="s">
        <v>207</v>
      </c>
      <c r="N313" s="15"/>
      <c r="O313" s="15"/>
      <c r="P313" s="15"/>
      <c r="Q313" s="15"/>
    </row>
    <row r="314" spans="1:17" ht="72" x14ac:dyDescent="0.3">
      <c r="A314" s="10"/>
      <c r="B314" s="10" t="s">
        <v>208</v>
      </c>
      <c r="N314" s="15"/>
      <c r="O314" s="15"/>
      <c r="P314" s="15"/>
      <c r="Q314" s="15"/>
    </row>
    <row r="315" spans="1:17" ht="43.2" x14ac:dyDescent="0.3">
      <c r="A315" s="10"/>
      <c r="B315" s="10" t="s">
        <v>209</v>
      </c>
      <c r="N315" s="15"/>
      <c r="O315" s="15"/>
      <c r="P315" s="15"/>
      <c r="Q315" s="15"/>
    </row>
    <row r="316" spans="1:17" ht="100.8" x14ac:dyDescent="0.3">
      <c r="A316" s="10"/>
      <c r="B316" s="10" t="s">
        <v>210</v>
      </c>
      <c r="N316" s="15"/>
      <c r="O316" s="15"/>
      <c r="P316" s="15"/>
      <c r="Q316" s="15"/>
    </row>
    <row r="317" spans="1:17" x14ac:dyDescent="0.3">
      <c r="A317" s="10"/>
      <c r="B317" s="10" t="s">
        <v>211</v>
      </c>
      <c r="N317" s="15"/>
      <c r="O317" s="15"/>
      <c r="P317" s="15"/>
      <c r="Q317" s="15"/>
    </row>
    <row r="318" spans="1:17" ht="72" x14ac:dyDescent="0.3">
      <c r="A318" s="10"/>
      <c r="B318" s="10" t="s">
        <v>212</v>
      </c>
      <c r="N318" s="15"/>
      <c r="O318" s="15"/>
      <c r="P318" s="15"/>
      <c r="Q318" s="15"/>
    </row>
    <row r="319" spans="1:17" ht="331.2" x14ac:dyDescent="0.3">
      <c r="A319" s="10"/>
      <c r="B319" s="10" t="s">
        <v>213</v>
      </c>
      <c r="N319" s="15"/>
      <c r="O319" s="15"/>
      <c r="P319" s="15"/>
      <c r="Q319" s="15"/>
    </row>
    <row r="320" spans="1:17" ht="86.4" x14ac:dyDescent="0.3">
      <c r="A320" s="10"/>
      <c r="B320" s="10" t="s">
        <v>214</v>
      </c>
      <c r="N320" s="15"/>
      <c r="O320" s="15"/>
      <c r="P320" s="15"/>
      <c r="Q320" s="15"/>
    </row>
    <row r="321" spans="1:17" ht="57.6" x14ac:dyDescent="0.3">
      <c r="A321" s="10"/>
      <c r="B321" s="10" t="s">
        <v>215</v>
      </c>
      <c r="N321" s="15"/>
      <c r="O321" s="15"/>
      <c r="P321" s="15"/>
      <c r="Q321" s="15"/>
    </row>
    <row r="322" spans="1:17" ht="86.4" x14ac:dyDescent="0.3">
      <c r="A322" s="10"/>
      <c r="B322" s="10" t="s">
        <v>216</v>
      </c>
      <c r="N322" s="15"/>
      <c r="O322" s="15"/>
      <c r="P322" s="15"/>
      <c r="Q322" s="15"/>
    </row>
    <row r="323" spans="1:17" ht="86.4" x14ac:dyDescent="0.3">
      <c r="A323" s="10"/>
      <c r="B323" s="10" t="s">
        <v>217</v>
      </c>
      <c r="N323" s="15"/>
      <c r="O323" s="15"/>
      <c r="P323" s="15"/>
      <c r="Q323" s="15"/>
    </row>
    <row r="324" spans="1:17" ht="57.6" x14ac:dyDescent="0.3">
      <c r="A324" s="10"/>
      <c r="B324" s="10" t="s">
        <v>218</v>
      </c>
      <c r="N324" s="15"/>
      <c r="O324" s="15"/>
      <c r="P324" s="15"/>
      <c r="Q324" s="15"/>
    </row>
    <row r="325" spans="1:17" ht="43.2" x14ac:dyDescent="0.3">
      <c r="A325" s="10"/>
      <c r="B325" s="10" t="s">
        <v>219</v>
      </c>
      <c r="N325" s="15"/>
      <c r="O325" s="15"/>
      <c r="P325" s="15"/>
      <c r="Q325" s="15"/>
    </row>
    <row r="326" spans="1:17" ht="43.2" x14ac:dyDescent="0.3">
      <c r="A326" s="10"/>
      <c r="B326" s="10" t="s">
        <v>220</v>
      </c>
      <c r="N326" s="15"/>
      <c r="O326" s="15"/>
      <c r="P326" s="15"/>
      <c r="Q326" s="15"/>
    </row>
    <row r="327" spans="1:17" x14ac:dyDescent="0.3">
      <c r="A327" s="10"/>
      <c r="B327" s="10" t="s">
        <v>221</v>
      </c>
      <c r="N327" s="15"/>
      <c r="O327" s="15"/>
      <c r="P327" s="15"/>
      <c r="Q327" s="15"/>
    </row>
    <row r="328" spans="1:17" ht="28.8" x14ac:dyDescent="0.3">
      <c r="A328" s="10"/>
      <c r="B328" s="10" t="s">
        <v>222</v>
      </c>
      <c r="N328" s="15"/>
      <c r="O328" s="15"/>
      <c r="P328" s="15"/>
      <c r="Q328" s="15"/>
    </row>
    <row r="329" spans="1:17" ht="57.6" x14ac:dyDescent="0.3">
      <c r="A329" s="10"/>
      <c r="B329" s="10" t="s">
        <v>223</v>
      </c>
      <c r="N329" s="15"/>
      <c r="O329" s="15"/>
      <c r="P329" s="15"/>
      <c r="Q329" s="15"/>
    </row>
    <row r="330" spans="1:17" ht="28.8" x14ac:dyDescent="0.3">
      <c r="A330" s="10"/>
      <c r="B330" s="10" t="s">
        <v>224</v>
      </c>
      <c r="N330" s="15"/>
      <c r="O330" s="15"/>
      <c r="P330" s="15"/>
      <c r="Q330" s="15"/>
    </row>
    <row r="331" spans="1:17" ht="409.6" x14ac:dyDescent="0.3">
      <c r="A331" s="10"/>
      <c r="B331" s="10" t="s">
        <v>225</v>
      </c>
      <c r="N331" s="15"/>
      <c r="O331" s="15"/>
      <c r="P331" s="15"/>
      <c r="Q331" s="15"/>
    </row>
    <row r="332" spans="1:17" x14ac:dyDescent="0.3">
      <c r="A332" s="10"/>
      <c r="B332" s="10" t="s">
        <v>226</v>
      </c>
      <c r="N332" s="15"/>
      <c r="O332" s="15"/>
      <c r="P332" s="15"/>
      <c r="Q332" s="15"/>
    </row>
    <row r="333" spans="1:17" ht="43.2" x14ac:dyDescent="0.3">
      <c r="A333" s="10"/>
      <c r="B333" s="10" t="s">
        <v>227</v>
      </c>
      <c r="N333" s="15"/>
      <c r="O333" s="15"/>
      <c r="P333" s="15"/>
      <c r="Q333" s="15"/>
    </row>
    <row r="334" spans="1:17" ht="115.2" x14ac:dyDescent="0.3">
      <c r="A334" s="10"/>
      <c r="B334" s="10" t="s">
        <v>228</v>
      </c>
      <c r="N334" s="15"/>
      <c r="O334" s="15"/>
      <c r="P334" s="15"/>
      <c r="Q334" s="15"/>
    </row>
    <row r="335" spans="1:17" ht="144" x14ac:dyDescent="0.3">
      <c r="A335" s="10"/>
      <c r="B335" s="10" t="s">
        <v>229</v>
      </c>
      <c r="N335" s="15"/>
      <c r="O335" s="15"/>
      <c r="P335" s="15"/>
      <c r="Q335" s="15"/>
    </row>
    <row r="336" spans="1:17" ht="28.8" x14ac:dyDescent="0.3">
      <c r="A336" s="10"/>
      <c r="B336" s="10" t="s">
        <v>230</v>
      </c>
      <c r="N336" s="15"/>
      <c r="O336" s="15"/>
      <c r="P336" s="15"/>
      <c r="Q336" s="15"/>
    </row>
    <row r="337" spans="1:17" ht="43.2" x14ac:dyDescent="0.3">
      <c r="A337" s="10"/>
      <c r="B337" s="10" t="s">
        <v>231</v>
      </c>
      <c r="N337" s="15"/>
      <c r="O337" s="15"/>
      <c r="P337" s="15"/>
      <c r="Q337" s="15"/>
    </row>
    <row r="338" spans="1:17" x14ac:dyDescent="0.3">
      <c r="A338" s="10"/>
      <c r="B338" s="10"/>
      <c r="N338" s="15"/>
      <c r="O338" s="15"/>
      <c r="P338" s="15"/>
      <c r="Q338" s="15"/>
    </row>
    <row r="339" spans="1:17" x14ac:dyDescent="0.3">
      <c r="A339" s="10"/>
      <c r="B339" s="10"/>
      <c r="N339" s="15"/>
      <c r="O339" s="15"/>
      <c r="P339" s="15"/>
      <c r="Q339" s="15"/>
    </row>
    <row r="340" spans="1:17" x14ac:dyDescent="0.3">
      <c r="A340" s="10"/>
      <c r="B340" s="10"/>
      <c r="N340" s="15"/>
      <c r="O340" s="15"/>
      <c r="P340" s="15"/>
      <c r="Q340" s="15"/>
    </row>
    <row r="341" spans="1:17" x14ac:dyDescent="0.3">
      <c r="A341" s="10"/>
      <c r="B341" s="10"/>
      <c r="N341" s="15"/>
      <c r="O341" s="15"/>
      <c r="P341" s="15"/>
      <c r="Q341" s="15"/>
    </row>
    <row r="342" spans="1:17" x14ac:dyDescent="0.3">
      <c r="A342" s="10"/>
      <c r="B342" s="10"/>
      <c r="N342" s="15"/>
      <c r="O342" s="15"/>
      <c r="P342" s="15"/>
      <c r="Q342" s="15"/>
    </row>
    <row r="343" spans="1:17" x14ac:dyDescent="0.3">
      <c r="A343" s="10"/>
      <c r="B343" s="10"/>
      <c r="N343" s="15"/>
      <c r="O343" s="15"/>
      <c r="P343" s="15"/>
      <c r="Q343" s="15"/>
    </row>
    <row r="344" spans="1:17" x14ac:dyDescent="0.3">
      <c r="A344" s="10"/>
      <c r="B344" s="10"/>
      <c r="N344" s="15"/>
      <c r="O344" s="15"/>
      <c r="P344" s="15"/>
      <c r="Q344" s="15"/>
    </row>
    <row r="345" spans="1:17" x14ac:dyDescent="0.3">
      <c r="A345" s="10"/>
      <c r="B345" s="10"/>
      <c r="N345" s="15"/>
      <c r="O345" s="15"/>
      <c r="P345" s="15"/>
      <c r="Q345" s="15"/>
    </row>
    <row r="346" spans="1:17" x14ac:dyDescent="0.3">
      <c r="A346" s="10"/>
      <c r="B346" s="10"/>
      <c r="N346" s="15"/>
      <c r="O346" s="15"/>
      <c r="P346" s="15"/>
      <c r="Q346" s="15"/>
    </row>
    <row r="347" spans="1:17" x14ac:dyDescent="0.3">
      <c r="A347" s="10"/>
      <c r="B347" s="10"/>
      <c r="N347" s="15"/>
      <c r="O347" s="15"/>
      <c r="P347" s="15"/>
      <c r="Q347" s="15"/>
    </row>
    <row r="348" spans="1:17" x14ac:dyDescent="0.3">
      <c r="A348" s="10"/>
      <c r="B348" s="10"/>
      <c r="N348" s="15"/>
      <c r="O348" s="15"/>
      <c r="P348" s="15"/>
      <c r="Q348" s="15"/>
    </row>
    <row r="349" spans="1:17" x14ac:dyDescent="0.3">
      <c r="A349" s="10"/>
      <c r="B349" s="10"/>
      <c r="N349" s="15"/>
      <c r="O349" s="15"/>
      <c r="P349" s="15"/>
      <c r="Q349" s="15"/>
    </row>
    <row r="350" spans="1:17" x14ac:dyDescent="0.3">
      <c r="A350" s="10"/>
      <c r="B350" s="10"/>
      <c r="N350" s="15"/>
      <c r="O350" s="15"/>
      <c r="P350" s="15"/>
      <c r="Q350" s="15"/>
    </row>
    <row r="351" spans="1:17" x14ac:dyDescent="0.3">
      <c r="A351" s="10"/>
      <c r="B351" s="10"/>
      <c r="N351" s="15"/>
      <c r="O351" s="15"/>
      <c r="P351" s="15"/>
      <c r="Q351" s="15"/>
    </row>
    <row r="352" spans="1:17" x14ac:dyDescent="0.3">
      <c r="A352" s="10"/>
      <c r="B352" s="10"/>
      <c r="N352" s="2"/>
      <c r="O352" s="2"/>
      <c r="P352" s="2"/>
      <c r="Q352" s="2"/>
    </row>
    <row r="353" spans="1:17" x14ac:dyDescent="0.3">
      <c r="A353" s="10"/>
      <c r="B353" s="10"/>
      <c r="N353" s="2"/>
      <c r="O353" s="2"/>
      <c r="P353" s="2"/>
      <c r="Q353" s="2"/>
    </row>
    <row r="354" spans="1:17" x14ac:dyDescent="0.3">
      <c r="A354" s="10"/>
      <c r="B354" s="10"/>
      <c r="N354" s="2"/>
      <c r="O354" s="2"/>
      <c r="P354" s="2"/>
      <c r="Q354" s="2"/>
    </row>
    <row r="355" spans="1:17" x14ac:dyDescent="0.3">
      <c r="A355" s="10"/>
      <c r="B355" s="10"/>
      <c r="N355" s="2"/>
      <c r="O355" s="2"/>
      <c r="P355" s="2"/>
      <c r="Q355" s="2"/>
    </row>
    <row r="356" spans="1:17" x14ac:dyDescent="0.3">
      <c r="A356" s="10"/>
      <c r="B356" s="10"/>
      <c r="N356" s="2"/>
      <c r="O356" s="2"/>
      <c r="P356" s="2"/>
      <c r="Q356" s="2"/>
    </row>
    <row r="357" spans="1:17" x14ac:dyDescent="0.3">
      <c r="A357" s="10"/>
      <c r="B357" s="10"/>
      <c r="N357" s="2"/>
      <c r="O357" s="2"/>
      <c r="P357" s="2"/>
      <c r="Q357" s="2"/>
    </row>
    <row r="358" spans="1:17" x14ac:dyDescent="0.3">
      <c r="A358" s="10"/>
      <c r="B358" s="10"/>
      <c r="N358" s="2"/>
      <c r="O358" s="2"/>
      <c r="P358" s="2"/>
      <c r="Q358" s="2"/>
    </row>
    <row r="359" spans="1:17" x14ac:dyDescent="0.3">
      <c r="A359" s="10"/>
      <c r="B359" s="10"/>
      <c r="N359" s="2"/>
      <c r="O359" s="2"/>
      <c r="P359" s="2"/>
      <c r="Q359" s="2"/>
    </row>
    <row r="360" spans="1:17" x14ac:dyDescent="0.3">
      <c r="A360" s="10"/>
      <c r="B360" s="10"/>
      <c r="N360" s="2"/>
      <c r="O360" s="2"/>
      <c r="P360" s="2"/>
      <c r="Q360" s="2"/>
    </row>
    <row r="361" spans="1:17" x14ac:dyDescent="0.3">
      <c r="A361" s="10"/>
      <c r="B361" s="10"/>
      <c r="N361" s="2"/>
      <c r="O361" s="2"/>
      <c r="P361" s="2"/>
      <c r="Q361" s="2"/>
    </row>
    <row r="362" spans="1:17" x14ac:dyDescent="0.3">
      <c r="A362" s="10"/>
      <c r="B362" s="10"/>
      <c r="N362" s="2"/>
      <c r="O362" s="2"/>
      <c r="P362" s="2"/>
      <c r="Q362" s="2"/>
    </row>
    <row r="363" spans="1:17" x14ac:dyDescent="0.3">
      <c r="A363" s="10"/>
      <c r="B363" s="10"/>
      <c r="N363" s="2"/>
      <c r="O363" s="2"/>
      <c r="P363" s="2"/>
      <c r="Q363" s="2"/>
    </row>
    <row r="364" spans="1:17" x14ac:dyDescent="0.3">
      <c r="A364" s="10"/>
      <c r="B364" s="10"/>
      <c r="N364" s="2"/>
      <c r="O364" s="2"/>
      <c r="P364" s="2"/>
      <c r="Q364" s="2"/>
    </row>
    <row r="365" spans="1:17" x14ac:dyDescent="0.3">
      <c r="A365" s="10"/>
      <c r="B365" s="10"/>
      <c r="N365" s="2"/>
      <c r="O365" s="2"/>
      <c r="P365" s="2"/>
      <c r="Q365" s="2"/>
    </row>
    <row r="366" spans="1:17" x14ac:dyDescent="0.3">
      <c r="A366" s="10"/>
      <c r="B366" s="10"/>
      <c r="N366" s="2"/>
      <c r="O366" s="2"/>
      <c r="P366" s="2"/>
      <c r="Q366" s="2"/>
    </row>
    <row r="367" spans="1:17" x14ac:dyDescent="0.3">
      <c r="A367" s="10"/>
      <c r="B367" s="10"/>
      <c r="N367" s="2"/>
      <c r="O367" s="2"/>
      <c r="P367" s="2"/>
      <c r="Q367" s="2"/>
    </row>
    <row r="368" spans="1:17" x14ac:dyDescent="0.3">
      <c r="A368" s="10"/>
      <c r="B368" s="10"/>
      <c r="N368" s="2"/>
      <c r="O368" s="2"/>
      <c r="P368" s="2"/>
      <c r="Q368" s="2"/>
    </row>
    <row r="369" spans="1:17" x14ac:dyDescent="0.3">
      <c r="A369" s="10"/>
      <c r="B369" s="10"/>
      <c r="N369" s="2"/>
      <c r="O369" s="2"/>
      <c r="P369" s="2"/>
      <c r="Q369" s="2"/>
    </row>
    <row r="370" spans="1:17" x14ac:dyDescent="0.3">
      <c r="A370" s="10"/>
      <c r="B370" s="10"/>
      <c r="N370" s="2"/>
      <c r="O370" s="2"/>
      <c r="P370" s="2"/>
      <c r="Q370" s="2"/>
    </row>
    <row r="371" spans="1:17" x14ac:dyDescent="0.3">
      <c r="A371" s="10"/>
      <c r="B371" s="10"/>
      <c r="N371" s="2"/>
      <c r="O371" s="2"/>
      <c r="P371" s="2"/>
      <c r="Q371" s="2"/>
    </row>
    <row r="372" spans="1:17" x14ac:dyDescent="0.3">
      <c r="A372" s="10"/>
      <c r="B372" s="10"/>
      <c r="N372" s="2"/>
      <c r="O372" s="2"/>
      <c r="P372" s="2"/>
      <c r="Q372" s="2"/>
    </row>
    <row r="373" spans="1:17" x14ac:dyDescent="0.3">
      <c r="A373" s="10"/>
      <c r="B373" s="10"/>
      <c r="N373" s="2"/>
      <c r="O373" s="2"/>
      <c r="P373" s="2"/>
      <c r="Q373" s="2"/>
    </row>
    <row r="374" spans="1:17" x14ac:dyDescent="0.3">
      <c r="A374" s="10"/>
      <c r="B374" s="10"/>
      <c r="N374" s="2"/>
      <c r="O374" s="2"/>
      <c r="P374" s="2"/>
      <c r="Q374" s="2"/>
    </row>
    <row r="375" spans="1:17" x14ac:dyDescent="0.3">
      <c r="A375" s="10"/>
      <c r="B375" s="10"/>
      <c r="N375" s="2"/>
      <c r="O375" s="2"/>
      <c r="P375" s="2"/>
      <c r="Q375" s="2"/>
    </row>
    <row r="376" spans="1:17" x14ac:dyDescent="0.3">
      <c r="A376" s="10"/>
      <c r="B376" s="10"/>
      <c r="N376" s="2"/>
      <c r="O376" s="2"/>
      <c r="P376" s="2"/>
      <c r="Q376" s="2"/>
    </row>
    <row r="377" spans="1:17" x14ac:dyDescent="0.3">
      <c r="A377" s="10"/>
      <c r="B377" s="10"/>
      <c r="N377" s="2"/>
      <c r="O377" s="2"/>
      <c r="P377" s="2"/>
      <c r="Q377" s="2"/>
    </row>
    <row r="378" spans="1:17" x14ac:dyDescent="0.3">
      <c r="A378" s="10"/>
      <c r="B378" s="10"/>
      <c r="N378" s="2"/>
      <c r="O378" s="2"/>
      <c r="P378" s="2"/>
      <c r="Q378" s="2"/>
    </row>
    <row r="379" spans="1:17" x14ac:dyDescent="0.3">
      <c r="A379" s="10"/>
      <c r="B379" s="10"/>
      <c r="N379" s="2"/>
      <c r="O379" s="2"/>
      <c r="P379" s="2"/>
      <c r="Q379" s="2"/>
    </row>
    <row r="380" spans="1:17" x14ac:dyDescent="0.3">
      <c r="A380" s="10"/>
      <c r="B380" s="10"/>
      <c r="N380" s="2"/>
      <c r="O380" s="2"/>
      <c r="P380" s="2"/>
      <c r="Q380" s="2"/>
    </row>
    <row r="381" spans="1:17" x14ac:dyDescent="0.3">
      <c r="A381" s="10"/>
      <c r="B381" s="10"/>
      <c r="N381" s="2"/>
      <c r="O381" s="2"/>
      <c r="P381" s="2"/>
      <c r="Q381" s="2"/>
    </row>
    <row r="382" spans="1:17" x14ac:dyDescent="0.3">
      <c r="A382" s="10"/>
      <c r="B382" s="10"/>
      <c r="N382" s="2"/>
      <c r="O382" s="2"/>
      <c r="P382" s="2"/>
      <c r="Q382" s="2"/>
    </row>
    <row r="383" spans="1:17" x14ac:dyDescent="0.3">
      <c r="A383" s="10"/>
      <c r="B383" s="10"/>
      <c r="N383" s="2"/>
      <c r="O383" s="2"/>
      <c r="P383" s="2"/>
      <c r="Q383" s="2"/>
    </row>
    <row r="384" spans="1:17" x14ac:dyDescent="0.3">
      <c r="A384" s="10"/>
      <c r="B384" s="10"/>
      <c r="N384" s="2"/>
      <c r="O384" s="2"/>
      <c r="P384" s="2"/>
      <c r="Q384" s="2"/>
    </row>
    <row r="385" spans="1:17" x14ac:dyDescent="0.3">
      <c r="A385" s="10"/>
      <c r="B385" s="10"/>
      <c r="N385" s="2"/>
      <c r="O385" s="2"/>
      <c r="P385" s="2"/>
      <c r="Q385" s="2"/>
    </row>
    <row r="386" spans="1:17" x14ac:dyDescent="0.3">
      <c r="A386" s="10"/>
      <c r="B386" s="10"/>
      <c r="N386" s="2"/>
      <c r="O386" s="2"/>
      <c r="P386" s="2"/>
      <c r="Q386" s="2"/>
    </row>
    <row r="387" spans="1:17" x14ac:dyDescent="0.3">
      <c r="A387" s="10"/>
      <c r="B387" s="10"/>
      <c r="N387" s="2"/>
      <c r="O387" s="2"/>
      <c r="P387" s="2"/>
      <c r="Q387" s="2"/>
    </row>
    <row r="388" spans="1:17" x14ac:dyDescent="0.3">
      <c r="A388" s="10"/>
      <c r="B388" s="10"/>
      <c r="N388" s="2"/>
      <c r="O388" s="2"/>
      <c r="P388" s="2"/>
      <c r="Q388" s="2"/>
    </row>
    <row r="389" spans="1:17" x14ac:dyDescent="0.3">
      <c r="A389" s="10"/>
      <c r="B389" s="10"/>
      <c r="N389" s="2"/>
      <c r="O389" s="2"/>
      <c r="P389" s="2"/>
      <c r="Q389" s="2"/>
    </row>
    <row r="390" spans="1:17" x14ac:dyDescent="0.3">
      <c r="A390" s="10"/>
      <c r="B390" s="10"/>
      <c r="N390" s="2"/>
      <c r="O390" s="2"/>
      <c r="P390" s="2"/>
      <c r="Q390" s="2"/>
    </row>
    <row r="391" spans="1:17" x14ac:dyDescent="0.3">
      <c r="A391" s="10"/>
      <c r="B391" s="10"/>
      <c r="N391" s="2"/>
      <c r="O391" s="2"/>
      <c r="P391" s="2"/>
      <c r="Q391" s="2"/>
    </row>
    <row r="392" spans="1:17" x14ac:dyDescent="0.3">
      <c r="A392" s="10"/>
      <c r="B392" s="10"/>
      <c r="N392" s="2"/>
      <c r="O392" s="2"/>
      <c r="P392" s="2"/>
      <c r="Q392" s="2"/>
    </row>
    <row r="393" spans="1:17" x14ac:dyDescent="0.3">
      <c r="A393" s="10"/>
      <c r="B393" s="10"/>
      <c r="N393" s="2"/>
      <c r="O393" s="2"/>
      <c r="P393" s="2"/>
      <c r="Q393" s="2"/>
    </row>
    <row r="394" spans="1:17" x14ac:dyDescent="0.3">
      <c r="A394" s="10"/>
      <c r="B394" s="10"/>
    </row>
    <row r="395" spans="1:17" x14ac:dyDescent="0.3">
      <c r="A395" s="10"/>
      <c r="B395" s="10"/>
    </row>
    <row r="396" spans="1:17" x14ac:dyDescent="0.3">
      <c r="A396" s="10"/>
      <c r="B396" s="10"/>
    </row>
    <row r="397" spans="1:17" x14ac:dyDescent="0.3">
      <c r="A397" s="10"/>
      <c r="B397" s="10"/>
    </row>
    <row r="398" spans="1:17" x14ac:dyDescent="0.3">
      <c r="A398" s="10"/>
      <c r="B398" s="10"/>
    </row>
    <row r="399" spans="1:17" x14ac:dyDescent="0.3">
      <c r="A399" s="10"/>
      <c r="B399" s="10"/>
    </row>
    <row r="400" spans="1:17" x14ac:dyDescent="0.3">
      <c r="A400" s="10"/>
      <c r="B400" s="10"/>
    </row>
    <row r="401" spans="1:17" x14ac:dyDescent="0.3">
      <c r="A401" s="10"/>
      <c r="B401" s="10"/>
      <c r="N401" s="2"/>
      <c r="O401" s="2"/>
      <c r="P401" s="2"/>
      <c r="Q401" s="2"/>
    </row>
    <row r="402" spans="1:17" x14ac:dyDescent="0.3">
      <c r="A402" s="10"/>
      <c r="B402" s="10"/>
      <c r="N402" s="2"/>
      <c r="O402" s="2"/>
      <c r="P402" s="2"/>
      <c r="Q402" s="2"/>
    </row>
    <row r="403" spans="1:17" x14ac:dyDescent="0.3">
      <c r="A403" s="10"/>
      <c r="B403" s="10"/>
      <c r="N403" s="2"/>
      <c r="O403" s="2"/>
      <c r="P403" s="2"/>
      <c r="Q403" s="2"/>
    </row>
    <row r="404" spans="1:17" x14ac:dyDescent="0.3">
      <c r="A404" s="10"/>
      <c r="B404" s="10"/>
      <c r="N404" s="2"/>
      <c r="O404" s="2"/>
      <c r="P404" s="2"/>
      <c r="Q404" s="2"/>
    </row>
    <row r="405" spans="1:17" x14ac:dyDescent="0.3">
      <c r="A405" s="10"/>
      <c r="B405" s="10"/>
      <c r="N405" s="2"/>
      <c r="O405" s="2"/>
      <c r="P405" s="2"/>
      <c r="Q405" s="2"/>
    </row>
    <row r="406" spans="1:17" x14ac:dyDescent="0.3">
      <c r="A406" s="10"/>
      <c r="B406" s="10"/>
      <c r="N406" s="2"/>
      <c r="O406" s="2"/>
      <c r="P406" s="2"/>
      <c r="Q406" s="2"/>
    </row>
    <row r="407" spans="1:17" x14ac:dyDescent="0.3">
      <c r="A407" s="10"/>
      <c r="B407" s="10"/>
      <c r="N407" s="2"/>
      <c r="O407" s="2"/>
      <c r="P407" s="2"/>
      <c r="Q407" s="2"/>
    </row>
    <row r="408" spans="1:17" x14ac:dyDescent="0.3">
      <c r="A408" s="10"/>
      <c r="B408" s="10"/>
      <c r="N408" s="2"/>
      <c r="O408" s="2"/>
      <c r="P408" s="2"/>
      <c r="Q408" s="2"/>
    </row>
    <row r="409" spans="1:17" x14ac:dyDescent="0.3">
      <c r="A409" s="10"/>
      <c r="B409" s="10"/>
      <c r="N409" s="2"/>
      <c r="O409" s="2"/>
      <c r="P409" s="2"/>
      <c r="Q409" s="2"/>
    </row>
    <row r="410" spans="1:17" x14ac:dyDescent="0.3">
      <c r="A410" s="10"/>
      <c r="B410" s="10"/>
      <c r="N410" s="2"/>
      <c r="O410" s="2"/>
      <c r="P410" s="2"/>
      <c r="Q410" s="2"/>
    </row>
    <row r="411" spans="1:17" x14ac:dyDescent="0.3">
      <c r="A411" s="10"/>
      <c r="B411" s="10"/>
      <c r="N411" s="2"/>
      <c r="O411" s="2"/>
      <c r="P411" s="2"/>
      <c r="Q411" s="2"/>
    </row>
    <row r="412" spans="1:17" x14ac:dyDescent="0.3">
      <c r="A412" s="10"/>
      <c r="B412" s="10"/>
      <c r="N412" s="2"/>
      <c r="O412" s="2"/>
      <c r="P412" s="2"/>
      <c r="Q412" s="2"/>
    </row>
    <row r="413" spans="1:17" x14ac:dyDescent="0.3">
      <c r="A413" s="10"/>
      <c r="B413" s="10"/>
      <c r="N413" s="2"/>
      <c r="O413" s="2"/>
      <c r="P413" s="2"/>
      <c r="Q413" s="2"/>
    </row>
    <row r="414" spans="1:17" x14ac:dyDescent="0.3">
      <c r="A414" s="10"/>
      <c r="B414" s="10"/>
      <c r="N414" s="2"/>
      <c r="O414" s="2"/>
      <c r="P414" s="2"/>
      <c r="Q414" s="2"/>
    </row>
    <row r="415" spans="1:17" x14ac:dyDescent="0.3">
      <c r="A415" s="10"/>
      <c r="B415" s="10"/>
      <c r="N415" s="2"/>
      <c r="O415" s="2"/>
      <c r="P415" s="2"/>
      <c r="Q415" s="2"/>
    </row>
    <row r="416" spans="1:17" x14ac:dyDescent="0.3">
      <c r="A416" s="10"/>
      <c r="B416" s="10"/>
      <c r="N416" s="2"/>
      <c r="O416" s="2"/>
      <c r="P416" s="2"/>
      <c r="Q416" s="2"/>
    </row>
    <row r="417" spans="1:17" x14ac:dyDescent="0.3">
      <c r="A417" s="10"/>
      <c r="B417" s="10"/>
      <c r="N417" s="2"/>
      <c r="O417" s="2"/>
      <c r="P417" s="2"/>
      <c r="Q417" s="2"/>
    </row>
    <row r="418" spans="1:17" x14ac:dyDescent="0.3">
      <c r="A418" s="10"/>
      <c r="B418" s="10"/>
      <c r="N418" s="2"/>
      <c r="O418" s="2"/>
      <c r="P418" s="2"/>
      <c r="Q418" s="2"/>
    </row>
    <row r="419" spans="1:17" x14ac:dyDescent="0.3">
      <c r="A419" s="10"/>
      <c r="B419" s="10"/>
      <c r="N419" s="2"/>
      <c r="O419" s="2"/>
      <c r="P419" s="2"/>
      <c r="Q419" s="2"/>
    </row>
    <row r="420" spans="1:17" x14ac:dyDescent="0.3">
      <c r="A420" s="10"/>
      <c r="B420" s="10"/>
      <c r="N420" s="2"/>
      <c r="O420" s="2"/>
      <c r="P420" s="2"/>
      <c r="Q420" s="2"/>
    </row>
    <row r="421" spans="1:17" x14ac:dyDescent="0.3">
      <c r="A421" s="10"/>
      <c r="B421" s="10"/>
      <c r="N421" s="2"/>
      <c r="O421" s="2"/>
      <c r="P421" s="2"/>
      <c r="Q421" s="2"/>
    </row>
    <row r="422" spans="1:17" x14ac:dyDescent="0.3">
      <c r="A422" s="10"/>
      <c r="B422" s="10"/>
      <c r="N422" s="2"/>
      <c r="O422" s="2"/>
      <c r="P422" s="2"/>
      <c r="Q422" s="2"/>
    </row>
    <row r="423" spans="1:17" x14ac:dyDescent="0.3">
      <c r="A423" s="10"/>
      <c r="B423" s="10"/>
      <c r="N423" s="2"/>
      <c r="O423" s="2"/>
      <c r="P423" s="2"/>
      <c r="Q423" s="2"/>
    </row>
    <row r="424" spans="1:17" x14ac:dyDescent="0.3">
      <c r="A424" s="10"/>
      <c r="B424" s="10"/>
      <c r="N424" s="2"/>
      <c r="O424" s="2"/>
      <c r="P424" s="2"/>
      <c r="Q424" s="2"/>
    </row>
    <row r="425" spans="1:17" x14ac:dyDescent="0.3">
      <c r="A425" s="10"/>
      <c r="N425" s="2"/>
      <c r="O425" s="2"/>
      <c r="P425" s="2"/>
      <c r="Q425" s="2"/>
    </row>
    <row r="426" spans="1:17" x14ac:dyDescent="0.3">
      <c r="A426" s="10"/>
      <c r="N426" s="2"/>
      <c r="O426" s="2"/>
      <c r="P426" s="2"/>
      <c r="Q426" s="2"/>
    </row>
    <row r="427" spans="1:17" x14ac:dyDescent="0.3">
      <c r="A427" s="10"/>
      <c r="N427" s="2"/>
      <c r="O427" s="2"/>
      <c r="P427" s="2"/>
      <c r="Q427" s="2"/>
    </row>
    <row r="428" spans="1:17" x14ac:dyDescent="0.3">
      <c r="A428" s="10"/>
      <c r="N428" s="2"/>
      <c r="O428" s="2"/>
      <c r="P428" s="2"/>
      <c r="Q428" s="2"/>
    </row>
    <row r="429" spans="1:17" x14ac:dyDescent="0.3">
      <c r="A429" s="10"/>
      <c r="N429" s="2"/>
      <c r="O429" s="2"/>
      <c r="P429" s="2"/>
      <c r="Q429" s="2"/>
    </row>
    <row r="430" spans="1:17" x14ac:dyDescent="0.3">
      <c r="A430" s="10"/>
      <c r="N430" s="2"/>
      <c r="O430" s="2"/>
      <c r="P430" s="2"/>
      <c r="Q430" s="2"/>
    </row>
    <row r="431" spans="1:17" x14ac:dyDescent="0.3">
      <c r="A431" s="10"/>
      <c r="N431" s="2"/>
      <c r="O431" s="2"/>
      <c r="P431" s="2"/>
      <c r="Q431" s="2"/>
    </row>
    <row r="432" spans="1:17" x14ac:dyDescent="0.3">
      <c r="A432" s="10"/>
      <c r="N432" s="2"/>
      <c r="O432" s="2"/>
      <c r="P432" s="2"/>
      <c r="Q432" s="2"/>
    </row>
    <row r="433" spans="1:17" x14ac:dyDescent="0.3">
      <c r="A433" s="10"/>
      <c r="N433" s="2"/>
      <c r="O433" s="2"/>
      <c r="P433" s="2"/>
      <c r="Q433" s="2"/>
    </row>
    <row r="434" spans="1:17" x14ac:dyDescent="0.3">
      <c r="A434" s="10"/>
      <c r="N434" s="2"/>
      <c r="O434" s="2"/>
      <c r="P434" s="2"/>
      <c r="Q434" s="2"/>
    </row>
    <row r="435" spans="1:17" x14ac:dyDescent="0.3">
      <c r="A435" s="10"/>
      <c r="N435" s="2"/>
      <c r="O435" s="2"/>
      <c r="P435" s="2"/>
      <c r="Q435" s="2"/>
    </row>
    <row r="436" spans="1:17" x14ac:dyDescent="0.3">
      <c r="A436" s="10"/>
      <c r="N436" s="2"/>
      <c r="O436" s="2"/>
      <c r="P436" s="2"/>
      <c r="Q436" s="2"/>
    </row>
    <row r="437" spans="1:17" x14ac:dyDescent="0.3">
      <c r="A437" s="10"/>
      <c r="N437" s="2"/>
      <c r="O437" s="2"/>
      <c r="P437" s="2"/>
      <c r="Q437" s="2"/>
    </row>
    <row r="438" spans="1:17" x14ac:dyDescent="0.3">
      <c r="A438" s="10"/>
      <c r="N438" s="2"/>
      <c r="O438" s="2"/>
      <c r="P438" s="2"/>
      <c r="Q438" s="2"/>
    </row>
    <row r="439" spans="1:17" x14ac:dyDescent="0.3">
      <c r="A439" s="10"/>
      <c r="N439" s="2"/>
      <c r="O439" s="2"/>
      <c r="P439" s="2"/>
      <c r="Q439" s="2"/>
    </row>
    <row r="440" spans="1:17" x14ac:dyDescent="0.3">
      <c r="A440" s="10"/>
      <c r="N440" s="2"/>
      <c r="O440" s="2"/>
      <c r="P440" s="2"/>
      <c r="Q440" s="2"/>
    </row>
    <row r="441" spans="1:17" x14ac:dyDescent="0.3">
      <c r="A441" s="10"/>
      <c r="N441" s="2"/>
      <c r="O441" s="2"/>
      <c r="P441" s="2"/>
      <c r="Q441" s="2"/>
    </row>
    <row r="442" spans="1:17" x14ac:dyDescent="0.3">
      <c r="A442" s="10"/>
      <c r="N442" s="2"/>
      <c r="O442" s="2"/>
      <c r="P442" s="2"/>
      <c r="Q442" s="2"/>
    </row>
    <row r="443" spans="1:17" x14ac:dyDescent="0.3">
      <c r="A443" s="10"/>
      <c r="N443" s="2"/>
      <c r="O443" s="2"/>
      <c r="P443" s="2"/>
      <c r="Q443" s="2"/>
    </row>
    <row r="444" spans="1:17" x14ac:dyDescent="0.3">
      <c r="A444" s="10"/>
      <c r="N444" s="2"/>
      <c r="O444" s="2"/>
      <c r="P444" s="2"/>
      <c r="Q444" s="2"/>
    </row>
    <row r="445" spans="1:17" x14ac:dyDescent="0.3">
      <c r="A445" s="10"/>
      <c r="N445" s="2"/>
      <c r="O445" s="2"/>
      <c r="P445" s="2"/>
      <c r="Q445" s="2"/>
    </row>
    <row r="446" spans="1:17" x14ac:dyDescent="0.3">
      <c r="A446" s="10"/>
      <c r="N446" s="2"/>
      <c r="O446" s="2"/>
      <c r="P446" s="2"/>
      <c r="Q446" s="2"/>
    </row>
    <row r="447" spans="1:17" x14ac:dyDescent="0.3">
      <c r="A447" s="10"/>
      <c r="N447" s="2"/>
      <c r="O447" s="2"/>
      <c r="P447" s="2"/>
      <c r="Q447" s="2"/>
    </row>
    <row r="448" spans="1:17" x14ac:dyDescent="0.3">
      <c r="A448" s="10"/>
      <c r="N448" s="2"/>
      <c r="O448" s="2"/>
      <c r="P448" s="2"/>
      <c r="Q448" s="2"/>
    </row>
    <row r="449" spans="1:17" x14ac:dyDescent="0.3">
      <c r="A449" s="10"/>
      <c r="N449" s="2"/>
      <c r="O449" s="2"/>
      <c r="P449" s="2"/>
      <c r="Q449" s="2"/>
    </row>
    <row r="450" spans="1:17" x14ac:dyDescent="0.3">
      <c r="A450" s="10"/>
      <c r="N450" s="2"/>
      <c r="O450" s="2"/>
      <c r="P450" s="2"/>
      <c r="Q450" s="2"/>
    </row>
    <row r="451" spans="1:17" x14ac:dyDescent="0.3">
      <c r="A451" s="10"/>
      <c r="N451" s="2"/>
      <c r="O451" s="2"/>
      <c r="P451" s="2"/>
      <c r="Q451" s="2"/>
    </row>
    <row r="452" spans="1:17" x14ac:dyDescent="0.3">
      <c r="A452" s="10"/>
      <c r="N452" s="2"/>
      <c r="O452" s="2"/>
      <c r="P452" s="2"/>
      <c r="Q452" s="2"/>
    </row>
    <row r="453" spans="1:17" x14ac:dyDescent="0.3">
      <c r="A453" s="10"/>
      <c r="N453" s="2"/>
      <c r="O453" s="2"/>
      <c r="P453" s="2"/>
      <c r="Q453" s="2"/>
    </row>
    <row r="454" spans="1:17" x14ac:dyDescent="0.3">
      <c r="A454" s="10"/>
      <c r="N454" s="2"/>
      <c r="O454" s="2"/>
      <c r="P454" s="2"/>
      <c r="Q454" s="2"/>
    </row>
    <row r="455" spans="1:17" x14ac:dyDescent="0.3">
      <c r="A455" s="10"/>
      <c r="N455" s="2"/>
      <c r="O455" s="2"/>
      <c r="P455" s="2"/>
      <c r="Q455" s="2"/>
    </row>
    <row r="456" spans="1:17" x14ac:dyDescent="0.3">
      <c r="A456" s="10"/>
      <c r="N456" s="2"/>
      <c r="O456" s="2"/>
      <c r="P456" s="2"/>
      <c r="Q456" s="2"/>
    </row>
    <row r="457" spans="1:17" x14ac:dyDescent="0.3">
      <c r="A457" s="10"/>
      <c r="N457" s="2"/>
      <c r="O457" s="2"/>
      <c r="P457" s="2"/>
      <c r="Q457" s="2"/>
    </row>
    <row r="458" spans="1:17" x14ac:dyDescent="0.3">
      <c r="A458" s="10"/>
      <c r="N458" s="2"/>
      <c r="O458" s="2"/>
      <c r="P458" s="2"/>
      <c r="Q458" s="2"/>
    </row>
    <row r="459" spans="1:17" x14ac:dyDescent="0.3">
      <c r="A459" s="10"/>
      <c r="N459" s="2"/>
      <c r="O459" s="2"/>
      <c r="P459" s="2"/>
      <c r="Q459" s="2"/>
    </row>
    <row r="460" spans="1:17" x14ac:dyDescent="0.3">
      <c r="A460" s="10"/>
      <c r="N460" s="2"/>
      <c r="O460" s="2"/>
      <c r="P460" s="2"/>
      <c r="Q460" s="2"/>
    </row>
    <row r="461" spans="1:17" x14ac:dyDescent="0.3">
      <c r="A461" s="10"/>
      <c r="N461" s="2"/>
      <c r="O461" s="2"/>
      <c r="P461" s="2"/>
      <c r="Q461" s="2"/>
    </row>
    <row r="462" spans="1:17" x14ac:dyDescent="0.3">
      <c r="A462" s="10"/>
      <c r="N462" s="2"/>
      <c r="O462" s="2"/>
      <c r="P462" s="2"/>
      <c r="Q462" s="2"/>
    </row>
    <row r="463" spans="1:17" x14ac:dyDescent="0.3">
      <c r="A463" s="10"/>
      <c r="N463" s="2"/>
      <c r="O463" s="2"/>
      <c r="P463" s="2"/>
      <c r="Q463" s="2"/>
    </row>
    <row r="464" spans="1:17" x14ac:dyDescent="0.3">
      <c r="A464" s="10"/>
      <c r="N464" s="2"/>
      <c r="O464" s="2"/>
      <c r="P464" s="2"/>
      <c r="Q464" s="2"/>
    </row>
    <row r="465" spans="1:17" x14ac:dyDescent="0.3">
      <c r="A465" s="10"/>
      <c r="N465" s="2"/>
      <c r="O465" s="2"/>
      <c r="P465" s="2"/>
      <c r="Q465" s="2"/>
    </row>
    <row r="466" spans="1:17" x14ac:dyDescent="0.3">
      <c r="A466" s="10"/>
      <c r="N466" s="2"/>
      <c r="O466" s="2"/>
      <c r="P466" s="2"/>
      <c r="Q466" s="2"/>
    </row>
    <row r="467" spans="1:17" x14ac:dyDescent="0.3">
      <c r="A467" s="10"/>
      <c r="N467" s="2"/>
      <c r="O467" s="2"/>
      <c r="P467" s="2"/>
      <c r="Q467" s="2"/>
    </row>
    <row r="468" spans="1:17" x14ac:dyDescent="0.3">
      <c r="A468" s="10"/>
      <c r="N468" s="2"/>
      <c r="O468" s="2"/>
      <c r="P468" s="2"/>
      <c r="Q468" s="2"/>
    </row>
    <row r="469" spans="1:17" x14ac:dyDescent="0.3">
      <c r="A469" s="10"/>
      <c r="N469" s="2"/>
      <c r="O469" s="2"/>
      <c r="P469" s="2"/>
      <c r="Q469" s="2"/>
    </row>
    <row r="470" spans="1:17" x14ac:dyDescent="0.3">
      <c r="A470" s="10"/>
      <c r="N470" s="2"/>
      <c r="O470" s="2"/>
      <c r="P470" s="2"/>
      <c r="Q470" s="2"/>
    </row>
    <row r="471" spans="1:17" x14ac:dyDescent="0.3">
      <c r="A471" s="10"/>
      <c r="N471" s="2"/>
      <c r="O471" s="2"/>
      <c r="P471" s="2"/>
      <c r="Q471" s="2"/>
    </row>
    <row r="472" spans="1:17" x14ac:dyDescent="0.3">
      <c r="A472" s="10"/>
      <c r="N472" s="2"/>
      <c r="O472" s="2"/>
      <c r="P472" s="2"/>
      <c r="Q472" s="2"/>
    </row>
    <row r="473" spans="1:17" x14ac:dyDescent="0.3">
      <c r="A473" s="10"/>
      <c r="N473" s="2"/>
      <c r="O473" s="2"/>
      <c r="P473" s="2"/>
      <c r="Q473" s="2"/>
    </row>
    <row r="474" spans="1:17" x14ac:dyDescent="0.3">
      <c r="A474" s="10"/>
      <c r="N474" s="2"/>
      <c r="O474" s="2"/>
      <c r="P474" s="2"/>
      <c r="Q474" s="2"/>
    </row>
    <row r="475" spans="1:17" x14ac:dyDescent="0.3">
      <c r="A475" s="10"/>
      <c r="N475" s="2"/>
      <c r="O475" s="2"/>
      <c r="P475" s="2"/>
      <c r="Q475" s="2"/>
    </row>
    <row r="476" spans="1:17" x14ac:dyDescent="0.3">
      <c r="A476" s="10"/>
      <c r="N476" s="2"/>
      <c r="O476" s="2"/>
      <c r="P476" s="2"/>
      <c r="Q476" s="2"/>
    </row>
    <row r="477" spans="1:17" x14ac:dyDescent="0.3">
      <c r="A477" s="10"/>
      <c r="N477" s="2"/>
      <c r="O477" s="2"/>
      <c r="P477" s="2"/>
      <c r="Q477" s="2"/>
    </row>
    <row r="478" spans="1:17" x14ac:dyDescent="0.3">
      <c r="A478" s="10"/>
      <c r="N478" s="2"/>
      <c r="O478" s="2"/>
      <c r="P478" s="2"/>
      <c r="Q478" s="2"/>
    </row>
    <row r="479" spans="1:17" x14ac:dyDescent="0.3">
      <c r="A479" s="10"/>
      <c r="N479" s="2"/>
      <c r="O479" s="2"/>
      <c r="P479" s="2"/>
      <c r="Q479" s="2"/>
    </row>
    <row r="480" spans="1:17" x14ac:dyDescent="0.3">
      <c r="A480" s="10"/>
      <c r="N480" s="2"/>
      <c r="O480" s="2"/>
      <c r="P480" s="2"/>
      <c r="Q480" s="2"/>
    </row>
    <row r="481" spans="1:17" x14ac:dyDescent="0.3">
      <c r="A481" s="10"/>
      <c r="N481" s="2"/>
      <c r="O481" s="2"/>
      <c r="P481" s="2"/>
      <c r="Q481" s="2"/>
    </row>
    <row r="482" spans="1:17" x14ac:dyDescent="0.3">
      <c r="A482" s="10"/>
      <c r="N482" s="2"/>
      <c r="O482" s="2"/>
      <c r="P482" s="2"/>
      <c r="Q482" s="2"/>
    </row>
    <row r="483" spans="1:17" x14ac:dyDescent="0.3">
      <c r="A483" s="10"/>
      <c r="N483" s="2"/>
      <c r="O483" s="2"/>
      <c r="P483" s="2"/>
      <c r="Q483" s="2"/>
    </row>
    <row r="484" spans="1:17" x14ac:dyDescent="0.3">
      <c r="A484" s="10"/>
      <c r="N484" s="2"/>
      <c r="O484" s="2"/>
      <c r="P484" s="2"/>
      <c r="Q484" s="2"/>
    </row>
    <row r="485" spans="1:17" x14ac:dyDescent="0.3">
      <c r="A485" s="10"/>
      <c r="N485" s="2"/>
      <c r="O485" s="2"/>
      <c r="P485" s="2"/>
      <c r="Q485" s="2"/>
    </row>
    <row r="486" spans="1:17" x14ac:dyDescent="0.3">
      <c r="A486" s="10"/>
      <c r="N486" s="2"/>
      <c r="O486" s="2"/>
      <c r="P486" s="2"/>
      <c r="Q486" s="2"/>
    </row>
    <row r="487" spans="1:17" x14ac:dyDescent="0.3">
      <c r="A487" s="10"/>
      <c r="N487" s="2"/>
      <c r="O487" s="2"/>
      <c r="P487" s="2"/>
      <c r="Q487" s="2"/>
    </row>
    <row r="488" spans="1:17" x14ac:dyDescent="0.3">
      <c r="A488" s="10"/>
      <c r="N488" s="2"/>
      <c r="O488" s="2"/>
      <c r="P488" s="2"/>
      <c r="Q488" s="2"/>
    </row>
    <row r="489" spans="1:17" x14ac:dyDescent="0.3">
      <c r="A489" s="10"/>
      <c r="N489" s="2"/>
      <c r="O489" s="2"/>
      <c r="P489" s="2"/>
      <c r="Q489" s="2"/>
    </row>
    <row r="490" spans="1:17" x14ac:dyDescent="0.3">
      <c r="A490" s="10"/>
      <c r="N490" s="2"/>
      <c r="O490" s="2"/>
      <c r="P490" s="2"/>
      <c r="Q490" s="2"/>
    </row>
    <row r="491" spans="1:17" x14ac:dyDescent="0.3">
      <c r="A491" s="10"/>
      <c r="N491" s="2"/>
      <c r="O491" s="2"/>
      <c r="P491" s="2"/>
      <c r="Q491" s="2"/>
    </row>
    <row r="492" spans="1:17" x14ac:dyDescent="0.3">
      <c r="A492" s="10"/>
      <c r="N492" s="2"/>
      <c r="O492" s="2"/>
      <c r="P492" s="2"/>
      <c r="Q492" s="2"/>
    </row>
    <row r="493" spans="1:17" x14ac:dyDescent="0.3">
      <c r="A493" s="10"/>
      <c r="N493" s="2"/>
      <c r="O493" s="2"/>
      <c r="P493" s="2"/>
      <c r="Q493" s="2"/>
    </row>
    <row r="494" spans="1:17" x14ac:dyDescent="0.3">
      <c r="A494" s="10"/>
      <c r="N494" s="2"/>
      <c r="O494" s="2"/>
      <c r="P494" s="2"/>
      <c r="Q494" s="2"/>
    </row>
    <row r="495" spans="1:17" x14ac:dyDescent="0.3">
      <c r="A495" s="10"/>
      <c r="N495" s="2"/>
      <c r="O495" s="2"/>
      <c r="P495" s="2"/>
      <c r="Q495" s="2"/>
    </row>
    <row r="496" spans="1:17" x14ac:dyDescent="0.3">
      <c r="A496" s="10"/>
      <c r="N496" s="2"/>
      <c r="O496" s="2"/>
      <c r="P496" s="2"/>
      <c r="Q496" s="2"/>
    </row>
    <row r="497" spans="1:17" x14ac:dyDescent="0.3">
      <c r="A497" s="10"/>
      <c r="N497" s="2"/>
      <c r="O497" s="2"/>
      <c r="P497" s="2"/>
      <c r="Q497" s="2"/>
    </row>
    <row r="498" spans="1:17" x14ac:dyDescent="0.3">
      <c r="A498" s="10"/>
      <c r="N498" s="2"/>
      <c r="O498" s="2"/>
      <c r="P498" s="2"/>
      <c r="Q498" s="2"/>
    </row>
    <row r="499" spans="1:17" x14ac:dyDescent="0.3">
      <c r="A499" s="10"/>
      <c r="N499" s="2"/>
      <c r="O499" s="2"/>
      <c r="P499" s="2"/>
      <c r="Q499" s="2"/>
    </row>
    <row r="500" spans="1:17" x14ac:dyDescent="0.3">
      <c r="A500" s="10"/>
      <c r="N500" s="2"/>
      <c r="O500" s="2"/>
      <c r="P500" s="2"/>
      <c r="Q500" s="2"/>
    </row>
    <row r="501" spans="1:17" x14ac:dyDescent="0.3">
      <c r="A501" s="10"/>
      <c r="N501" s="2"/>
      <c r="O501" s="2"/>
      <c r="P501" s="2"/>
      <c r="Q501" s="2"/>
    </row>
    <row r="502" spans="1:17" x14ac:dyDescent="0.3">
      <c r="A502" s="10"/>
      <c r="N502" s="2"/>
      <c r="O502" s="2"/>
      <c r="P502" s="2"/>
      <c r="Q502" s="2"/>
    </row>
    <row r="503" spans="1:17" x14ac:dyDescent="0.3">
      <c r="A503" s="10"/>
      <c r="N503" s="2"/>
      <c r="O503" s="2"/>
      <c r="P503" s="2"/>
      <c r="Q503" s="2"/>
    </row>
    <row r="504" spans="1:17" x14ac:dyDescent="0.3">
      <c r="A504" s="10"/>
      <c r="N504" s="2"/>
      <c r="O504" s="2"/>
      <c r="P504" s="2"/>
      <c r="Q504" s="2"/>
    </row>
    <row r="505" spans="1:17" x14ac:dyDescent="0.3">
      <c r="A505" s="10"/>
      <c r="N505" s="2"/>
      <c r="O505" s="2"/>
      <c r="P505" s="2"/>
      <c r="Q505" s="2"/>
    </row>
    <row r="506" spans="1:17" x14ac:dyDescent="0.3">
      <c r="A506" s="10"/>
      <c r="N506" s="2"/>
      <c r="O506" s="2"/>
      <c r="P506" s="2"/>
      <c r="Q506" s="2"/>
    </row>
    <row r="507" spans="1:17" x14ac:dyDescent="0.3">
      <c r="A507" s="10"/>
      <c r="N507" s="2"/>
      <c r="O507" s="2"/>
      <c r="P507" s="2"/>
      <c r="Q507" s="2"/>
    </row>
    <row r="508" spans="1:17" x14ac:dyDescent="0.3">
      <c r="A508" s="10"/>
      <c r="N508" s="2"/>
      <c r="O508" s="2"/>
      <c r="P508" s="2"/>
      <c r="Q508" s="2"/>
    </row>
    <row r="509" spans="1:17" x14ac:dyDescent="0.3">
      <c r="A509" s="10"/>
      <c r="N509" s="2"/>
      <c r="O509" s="2"/>
      <c r="P509" s="2"/>
      <c r="Q509" s="2"/>
    </row>
    <row r="510" spans="1:17" x14ac:dyDescent="0.3">
      <c r="A510" s="10"/>
      <c r="N510" s="2"/>
      <c r="O510" s="2"/>
      <c r="P510" s="2"/>
      <c r="Q510" s="2"/>
    </row>
    <row r="511" spans="1:17" x14ac:dyDescent="0.3">
      <c r="A511" s="10"/>
      <c r="N511" s="2"/>
      <c r="O511" s="2"/>
      <c r="P511" s="2"/>
      <c r="Q511" s="2"/>
    </row>
    <row r="512" spans="1:17" x14ac:dyDescent="0.3">
      <c r="A512" s="10"/>
      <c r="N512" s="2"/>
      <c r="O512" s="2"/>
      <c r="P512" s="2"/>
      <c r="Q512" s="2"/>
    </row>
    <row r="513" spans="1:17" x14ac:dyDescent="0.3">
      <c r="A513" s="10"/>
      <c r="N513" s="2"/>
      <c r="O513" s="2"/>
      <c r="P513" s="2"/>
      <c r="Q513" s="2"/>
    </row>
    <row r="514" spans="1:17" x14ac:dyDescent="0.3">
      <c r="A514" s="10"/>
      <c r="N514" s="2"/>
      <c r="O514" s="2"/>
      <c r="P514" s="2"/>
      <c r="Q514" s="2"/>
    </row>
    <row r="515" spans="1:17" x14ac:dyDescent="0.3">
      <c r="A515" s="10"/>
      <c r="N515" s="2"/>
      <c r="O515" s="2"/>
      <c r="P515" s="2"/>
      <c r="Q515" s="2"/>
    </row>
    <row r="516" spans="1:17" x14ac:dyDescent="0.3">
      <c r="A516" s="10"/>
      <c r="N516" s="2"/>
      <c r="O516" s="2"/>
      <c r="P516" s="2"/>
      <c r="Q516" s="2"/>
    </row>
    <row r="517" spans="1:17" x14ac:dyDescent="0.3">
      <c r="A517" s="10"/>
      <c r="N517" s="2"/>
      <c r="O517" s="2"/>
      <c r="P517" s="2"/>
      <c r="Q517" s="2"/>
    </row>
    <row r="518" spans="1:17" x14ac:dyDescent="0.3">
      <c r="A518" s="10"/>
      <c r="N518" s="2"/>
      <c r="O518" s="2"/>
      <c r="P518" s="2"/>
      <c r="Q518" s="2"/>
    </row>
    <row r="519" spans="1:17" x14ac:dyDescent="0.3">
      <c r="A519" s="10"/>
      <c r="N519" s="2"/>
      <c r="O519" s="2"/>
      <c r="P519" s="2"/>
      <c r="Q519" s="2"/>
    </row>
    <row r="520" spans="1:17" x14ac:dyDescent="0.3">
      <c r="A520" s="10"/>
      <c r="N520" s="2"/>
      <c r="O520" s="2"/>
      <c r="P520" s="2"/>
      <c r="Q520" s="2"/>
    </row>
    <row r="521" spans="1:17" x14ac:dyDescent="0.3">
      <c r="A521" s="10"/>
      <c r="N521" s="2"/>
      <c r="O521" s="2"/>
      <c r="P521" s="2"/>
      <c r="Q521" s="2"/>
    </row>
    <row r="522" spans="1:17" x14ac:dyDescent="0.3">
      <c r="A522" s="10"/>
      <c r="N522" s="2"/>
      <c r="O522" s="2"/>
      <c r="P522" s="2"/>
      <c r="Q522" s="2"/>
    </row>
    <row r="523" spans="1:17" x14ac:dyDescent="0.3">
      <c r="A523" s="10"/>
      <c r="N523" s="2"/>
      <c r="O523" s="2"/>
      <c r="P523" s="2"/>
      <c r="Q523" s="2"/>
    </row>
    <row r="524" spans="1:17" x14ac:dyDescent="0.3">
      <c r="A524" s="10"/>
      <c r="N524" s="2"/>
      <c r="O524" s="2"/>
      <c r="P524" s="2"/>
      <c r="Q524" s="2"/>
    </row>
    <row r="525" spans="1:17" x14ac:dyDescent="0.3">
      <c r="A525" s="10"/>
      <c r="N525" s="2"/>
      <c r="O525" s="2"/>
      <c r="P525" s="2"/>
      <c r="Q525" s="2"/>
    </row>
    <row r="526" spans="1:17" x14ac:dyDescent="0.3">
      <c r="A526" s="10"/>
      <c r="N526" s="2"/>
      <c r="O526" s="2"/>
      <c r="P526" s="2"/>
      <c r="Q526" s="2"/>
    </row>
    <row r="527" spans="1:17" x14ac:dyDescent="0.3">
      <c r="A527" s="10"/>
      <c r="N527" s="2"/>
      <c r="O527" s="2"/>
      <c r="P527" s="2"/>
      <c r="Q527" s="2"/>
    </row>
    <row r="528" spans="1:17" x14ac:dyDescent="0.3">
      <c r="A528" s="10"/>
      <c r="N528" s="2"/>
      <c r="O528" s="2"/>
      <c r="P528" s="2"/>
      <c r="Q528" s="2"/>
    </row>
    <row r="529" spans="1:17" x14ac:dyDescent="0.3">
      <c r="A529" s="10"/>
      <c r="N529" s="2"/>
      <c r="O529" s="2"/>
      <c r="P529" s="2"/>
      <c r="Q529" s="2"/>
    </row>
    <row r="530" spans="1:17" x14ac:dyDescent="0.3">
      <c r="A530" s="10"/>
      <c r="N530" s="2"/>
      <c r="O530" s="2"/>
      <c r="P530" s="2"/>
      <c r="Q530" s="2"/>
    </row>
    <row r="531" spans="1:17" x14ac:dyDescent="0.3">
      <c r="A531" s="10"/>
      <c r="N531" s="2"/>
      <c r="O531" s="2"/>
      <c r="P531" s="2"/>
      <c r="Q531" s="2"/>
    </row>
    <row r="532" spans="1:17" x14ac:dyDescent="0.3">
      <c r="A532" s="10"/>
      <c r="N532" s="2"/>
      <c r="O532" s="2"/>
      <c r="P532" s="2"/>
      <c r="Q532" s="2"/>
    </row>
    <row r="533" spans="1:17" x14ac:dyDescent="0.3">
      <c r="A533" s="10"/>
      <c r="N533" s="2"/>
      <c r="O533" s="2"/>
      <c r="P533" s="2"/>
      <c r="Q533" s="2"/>
    </row>
    <row r="534" spans="1:17" x14ac:dyDescent="0.3">
      <c r="A534" s="10"/>
      <c r="N534" s="2"/>
      <c r="O534" s="2"/>
      <c r="P534" s="2"/>
      <c r="Q534" s="2"/>
    </row>
    <row r="535" spans="1:17" x14ac:dyDescent="0.3">
      <c r="A535" s="10"/>
      <c r="N535" s="2"/>
      <c r="O535" s="2"/>
      <c r="P535" s="2"/>
      <c r="Q535" s="2"/>
    </row>
    <row r="536" spans="1:17" x14ac:dyDescent="0.3">
      <c r="A536" s="10"/>
      <c r="N536" s="2"/>
      <c r="O536" s="2"/>
      <c r="P536" s="2"/>
      <c r="Q536" s="2"/>
    </row>
    <row r="537" spans="1:17" x14ac:dyDescent="0.3">
      <c r="A537" s="10"/>
      <c r="N537" s="2"/>
      <c r="O537" s="2"/>
      <c r="P537" s="2"/>
      <c r="Q537" s="2"/>
    </row>
    <row r="538" spans="1:17" x14ac:dyDescent="0.3">
      <c r="A538" s="10"/>
      <c r="N538" s="2"/>
      <c r="O538" s="2"/>
      <c r="P538" s="2"/>
      <c r="Q538" s="2"/>
    </row>
    <row r="539" spans="1:17" x14ac:dyDescent="0.3">
      <c r="A539" s="10"/>
      <c r="N539" s="2"/>
      <c r="O539" s="2"/>
      <c r="P539" s="2"/>
      <c r="Q539" s="2"/>
    </row>
    <row r="540" spans="1:17" x14ac:dyDescent="0.3">
      <c r="A540" s="10"/>
      <c r="N540" s="2"/>
      <c r="O540" s="2"/>
      <c r="P540" s="2"/>
      <c r="Q540" s="2"/>
    </row>
    <row r="541" spans="1:17" x14ac:dyDescent="0.3">
      <c r="A541" s="10"/>
      <c r="N541" s="2"/>
      <c r="O541" s="2"/>
      <c r="P541" s="2"/>
      <c r="Q541" s="2"/>
    </row>
    <row r="542" spans="1:17" x14ac:dyDescent="0.3">
      <c r="A542" s="10"/>
      <c r="N542" s="2"/>
      <c r="O542" s="2"/>
      <c r="P542" s="2"/>
      <c r="Q542" s="2"/>
    </row>
    <row r="543" spans="1:17" x14ac:dyDescent="0.3">
      <c r="A543" s="10"/>
      <c r="N543" s="2"/>
      <c r="O543" s="2"/>
      <c r="P543" s="2"/>
      <c r="Q543" s="2"/>
    </row>
    <row r="544" spans="1:17" x14ac:dyDescent="0.3">
      <c r="A544" s="10"/>
      <c r="N544" s="2"/>
      <c r="O544" s="2"/>
      <c r="P544" s="2"/>
      <c r="Q544" s="2"/>
    </row>
    <row r="545" spans="1:17" x14ac:dyDescent="0.3">
      <c r="A545" s="10"/>
      <c r="N545" s="2"/>
      <c r="O545" s="2"/>
      <c r="P545" s="2"/>
      <c r="Q545" s="2"/>
    </row>
    <row r="546" spans="1:17" x14ac:dyDescent="0.3">
      <c r="A546" s="10"/>
      <c r="N546" s="2"/>
      <c r="O546" s="2"/>
      <c r="P546" s="2"/>
      <c r="Q546" s="2"/>
    </row>
    <row r="547" spans="1:17" x14ac:dyDescent="0.3">
      <c r="A547" s="10"/>
      <c r="N547" s="2"/>
      <c r="O547" s="2"/>
      <c r="P547" s="2"/>
      <c r="Q547" s="2"/>
    </row>
    <row r="548" spans="1:17" x14ac:dyDescent="0.3">
      <c r="A548" s="10"/>
      <c r="N548" s="2"/>
      <c r="O548" s="2"/>
      <c r="P548" s="2"/>
      <c r="Q548" s="2"/>
    </row>
    <row r="549" spans="1:17" x14ac:dyDescent="0.3">
      <c r="A549" s="10"/>
      <c r="N549" s="2"/>
      <c r="O549" s="2"/>
      <c r="P549" s="2"/>
      <c r="Q549" s="2"/>
    </row>
    <row r="550" spans="1:17" x14ac:dyDescent="0.3">
      <c r="A550" s="10"/>
      <c r="N550" s="2"/>
      <c r="O550" s="2"/>
      <c r="P550" s="2"/>
      <c r="Q550" s="2"/>
    </row>
    <row r="551" spans="1:17" x14ac:dyDescent="0.3">
      <c r="A551" s="10"/>
      <c r="N551" s="2"/>
      <c r="O551" s="2"/>
      <c r="P551" s="2"/>
      <c r="Q551" s="2"/>
    </row>
    <row r="552" spans="1:17" x14ac:dyDescent="0.3">
      <c r="A552" s="10"/>
      <c r="N552" s="2"/>
      <c r="O552" s="2"/>
      <c r="P552" s="2"/>
      <c r="Q552" s="2"/>
    </row>
    <row r="553" spans="1:17" x14ac:dyDescent="0.3">
      <c r="A553" s="10"/>
      <c r="N553" s="2"/>
      <c r="O553" s="2"/>
      <c r="P553" s="2"/>
      <c r="Q553" s="2"/>
    </row>
    <row r="554" spans="1:17" x14ac:dyDescent="0.3">
      <c r="A554" s="10"/>
      <c r="N554" s="2"/>
      <c r="O554" s="2"/>
      <c r="P554" s="2"/>
      <c r="Q554" s="2"/>
    </row>
    <row r="555" spans="1:17" x14ac:dyDescent="0.3">
      <c r="A555" s="10"/>
      <c r="N555" s="2"/>
      <c r="O555" s="2"/>
      <c r="P555" s="2"/>
      <c r="Q555" s="2"/>
    </row>
    <row r="556" spans="1:17" x14ac:dyDescent="0.3">
      <c r="A556" s="10"/>
      <c r="N556" s="2"/>
      <c r="O556" s="2"/>
      <c r="P556" s="2"/>
      <c r="Q556" s="2"/>
    </row>
    <row r="557" spans="1:17" x14ac:dyDescent="0.3">
      <c r="A557" s="10"/>
      <c r="N557" s="2"/>
      <c r="O557" s="2"/>
      <c r="P557" s="2"/>
      <c r="Q557" s="2"/>
    </row>
    <row r="558" spans="1:17" x14ac:dyDescent="0.3">
      <c r="A558" s="10"/>
      <c r="N558" s="2"/>
      <c r="O558" s="2"/>
      <c r="P558" s="2"/>
      <c r="Q558" s="2"/>
    </row>
    <row r="559" spans="1:17" x14ac:dyDescent="0.3">
      <c r="A559" s="10"/>
      <c r="N559" s="2"/>
      <c r="O559" s="2"/>
      <c r="P559" s="2"/>
      <c r="Q559" s="2"/>
    </row>
    <row r="560" spans="1:17" x14ac:dyDescent="0.3">
      <c r="A560" s="10"/>
      <c r="N560" s="2"/>
      <c r="O560" s="2"/>
      <c r="P560" s="2"/>
      <c r="Q560" s="2"/>
    </row>
    <row r="561" spans="1:17" x14ac:dyDescent="0.3">
      <c r="A561" s="10"/>
      <c r="N561" s="2"/>
      <c r="O561" s="2"/>
      <c r="P561" s="2"/>
      <c r="Q561" s="2"/>
    </row>
    <row r="562" spans="1:17" x14ac:dyDescent="0.3">
      <c r="A562" s="10"/>
      <c r="N562" s="2"/>
      <c r="O562" s="2"/>
      <c r="P562" s="2"/>
      <c r="Q562" s="2"/>
    </row>
    <row r="563" spans="1:17" x14ac:dyDescent="0.3">
      <c r="A563" s="10"/>
      <c r="N563" s="2"/>
      <c r="O563" s="2"/>
      <c r="P563" s="2"/>
      <c r="Q563" s="2"/>
    </row>
    <row r="564" spans="1:17" x14ac:dyDescent="0.3">
      <c r="A564" s="10"/>
      <c r="N564" s="2"/>
      <c r="O564" s="2"/>
      <c r="P564" s="2"/>
      <c r="Q564" s="2"/>
    </row>
    <row r="565" spans="1:17" x14ac:dyDescent="0.3">
      <c r="A565" s="10"/>
      <c r="N565" s="2"/>
      <c r="O565" s="2"/>
      <c r="P565" s="2"/>
      <c r="Q565" s="2"/>
    </row>
    <row r="566" spans="1:17" x14ac:dyDescent="0.3">
      <c r="A566" s="10"/>
      <c r="N566" s="2"/>
      <c r="O566" s="2"/>
      <c r="P566" s="2"/>
      <c r="Q566" s="2"/>
    </row>
    <row r="567" spans="1:17" x14ac:dyDescent="0.3">
      <c r="A567" s="10"/>
      <c r="N567" s="2"/>
      <c r="O567" s="2"/>
      <c r="P567" s="2"/>
      <c r="Q567" s="2"/>
    </row>
    <row r="568" spans="1:17" x14ac:dyDescent="0.3">
      <c r="A568" s="10"/>
      <c r="N568" s="2"/>
      <c r="O568" s="2"/>
      <c r="P568" s="2"/>
      <c r="Q568" s="2"/>
    </row>
    <row r="569" spans="1:17" x14ac:dyDescent="0.3">
      <c r="A569" s="10"/>
      <c r="N569" s="2"/>
      <c r="O569" s="2"/>
      <c r="P569" s="2"/>
      <c r="Q569" s="2"/>
    </row>
    <row r="570" spans="1:17" x14ac:dyDescent="0.3">
      <c r="A570" s="10"/>
      <c r="N570" s="2"/>
      <c r="O570" s="2"/>
      <c r="P570" s="2"/>
      <c r="Q570" s="2"/>
    </row>
    <row r="571" spans="1:17" x14ac:dyDescent="0.3">
      <c r="A571" s="10"/>
      <c r="N571" s="2"/>
      <c r="O571" s="2"/>
      <c r="P571" s="2"/>
      <c r="Q571" s="2"/>
    </row>
    <row r="572" spans="1:17" x14ac:dyDescent="0.3">
      <c r="A572" s="10"/>
      <c r="N572" s="2"/>
      <c r="O572" s="2"/>
      <c r="P572" s="2"/>
      <c r="Q572" s="2"/>
    </row>
    <row r="573" spans="1:17" x14ac:dyDescent="0.3">
      <c r="A573" s="10"/>
      <c r="N573" s="2"/>
      <c r="O573" s="2"/>
      <c r="P573" s="2"/>
      <c r="Q573" s="2"/>
    </row>
    <row r="574" spans="1:17" x14ac:dyDescent="0.3">
      <c r="A574" s="10"/>
      <c r="N574" s="2"/>
      <c r="O574" s="2"/>
      <c r="P574" s="2"/>
      <c r="Q574" s="2"/>
    </row>
    <row r="575" spans="1:17" x14ac:dyDescent="0.3">
      <c r="A575" s="10"/>
      <c r="N575" s="2"/>
      <c r="O575" s="2"/>
      <c r="P575" s="2"/>
      <c r="Q575" s="2"/>
    </row>
    <row r="576" spans="1:17" x14ac:dyDescent="0.3">
      <c r="A576" s="10"/>
      <c r="N576" s="2"/>
      <c r="O576" s="2"/>
      <c r="P576" s="2"/>
      <c r="Q576" s="2"/>
    </row>
    <row r="577" spans="1:17" x14ac:dyDescent="0.3">
      <c r="A577" s="10"/>
      <c r="N577" s="2"/>
      <c r="O577" s="2"/>
      <c r="P577" s="2"/>
      <c r="Q577" s="2"/>
    </row>
    <row r="578" spans="1:17" x14ac:dyDescent="0.3">
      <c r="A578" s="10"/>
      <c r="N578" s="2"/>
      <c r="O578" s="2"/>
      <c r="P578" s="2"/>
      <c r="Q578" s="2"/>
    </row>
    <row r="579" spans="1:17" x14ac:dyDescent="0.3">
      <c r="A579" s="10"/>
      <c r="N579" s="2"/>
      <c r="O579" s="2"/>
      <c r="P579" s="2"/>
      <c r="Q579" s="2"/>
    </row>
    <row r="580" spans="1:17" x14ac:dyDescent="0.3">
      <c r="A580" s="10"/>
      <c r="N580" s="2"/>
      <c r="O580" s="2"/>
      <c r="P580" s="2"/>
      <c r="Q580" s="2"/>
    </row>
    <row r="581" spans="1:17" x14ac:dyDescent="0.3">
      <c r="A581" s="10"/>
      <c r="N581" s="2"/>
      <c r="O581" s="2"/>
      <c r="P581" s="2"/>
      <c r="Q581" s="2"/>
    </row>
    <row r="582" spans="1:17" x14ac:dyDescent="0.3">
      <c r="A582" s="10"/>
      <c r="N582" s="2"/>
      <c r="O582" s="2"/>
      <c r="P582" s="2"/>
      <c r="Q582" s="2"/>
    </row>
    <row r="583" spans="1:17" x14ac:dyDescent="0.3">
      <c r="A583" s="10"/>
      <c r="N583" s="2"/>
      <c r="O583" s="2"/>
      <c r="P583" s="2"/>
      <c r="Q583" s="2"/>
    </row>
    <row r="584" spans="1:17" x14ac:dyDescent="0.3">
      <c r="A584" s="10"/>
      <c r="N584" s="2"/>
      <c r="O584" s="2"/>
      <c r="P584" s="2"/>
      <c r="Q584" s="2"/>
    </row>
    <row r="585" spans="1:17" x14ac:dyDescent="0.3">
      <c r="A585" s="10"/>
      <c r="N585" s="2"/>
      <c r="O585" s="2"/>
      <c r="P585" s="2"/>
      <c r="Q585" s="2"/>
    </row>
    <row r="586" spans="1:17" x14ac:dyDescent="0.3">
      <c r="A586" s="10"/>
      <c r="N586" s="2"/>
      <c r="O586" s="2"/>
      <c r="P586" s="2"/>
      <c r="Q586" s="2"/>
    </row>
    <row r="587" spans="1:17" x14ac:dyDescent="0.3">
      <c r="A587" s="10"/>
      <c r="N587" s="2"/>
      <c r="O587" s="2"/>
      <c r="P587" s="2"/>
      <c r="Q587" s="2"/>
    </row>
    <row r="588" spans="1:17" x14ac:dyDescent="0.3">
      <c r="A588" s="10"/>
      <c r="N588" s="2"/>
      <c r="O588" s="2"/>
      <c r="P588" s="2"/>
      <c r="Q588" s="2"/>
    </row>
    <row r="589" spans="1:17" x14ac:dyDescent="0.3">
      <c r="A589" s="10"/>
      <c r="N589" s="2"/>
      <c r="O589" s="2"/>
      <c r="P589" s="2"/>
      <c r="Q589" s="2"/>
    </row>
    <row r="590" spans="1:17" x14ac:dyDescent="0.3">
      <c r="A590" s="10"/>
      <c r="N590" s="2"/>
      <c r="O590" s="2"/>
      <c r="P590" s="2"/>
      <c r="Q590" s="2"/>
    </row>
    <row r="591" spans="1:17" x14ac:dyDescent="0.3">
      <c r="A591" s="10"/>
      <c r="N591" s="2"/>
      <c r="O591" s="2"/>
      <c r="P591" s="2"/>
      <c r="Q591" s="2"/>
    </row>
    <row r="592" spans="1:17" x14ac:dyDescent="0.3">
      <c r="A592" s="10"/>
      <c r="N592" s="2"/>
      <c r="O592" s="2"/>
      <c r="P592" s="2"/>
      <c r="Q592" s="2"/>
    </row>
    <row r="593" spans="1:17" x14ac:dyDescent="0.3">
      <c r="A593" s="10"/>
      <c r="N593" s="2"/>
      <c r="O593" s="2"/>
      <c r="P593" s="2"/>
      <c r="Q593" s="2"/>
    </row>
    <row r="594" spans="1:17" x14ac:dyDescent="0.3">
      <c r="A594" s="10"/>
      <c r="N594" s="2"/>
      <c r="O594" s="2"/>
      <c r="P594" s="2"/>
      <c r="Q594" s="2"/>
    </row>
    <row r="595" spans="1:17" x14ac:dyDescent="0.3">
      <c r="A595" s="10"/>
      <c r="N595" s="2"/>
      <c r="O595" s="2"/>
      <c r="P595" s="2"/>
      <c r="Q595" s="2"/>
    </row>
    <row r="596" spans="1:17" x14ac:dyDescent="0.3">
      <c r="A596" s="10"/>
      <c r="N596" s="2"/>
      <c r="O596" s="2"/>
      <c r="P596" s="2"/>
      <c r="Q596" s="2"/>
    </row>
    <row r="597" spans="1:17" x14ac:dyDescent="0.3">
      <c r="A597" s="10"/>
      <c r="N597" s="2"/>
      <c r="O597" s="2"/>
      <c r="P597" s="2"/>
      <c r="Q597" s="2"/>
    </row>
    <row r="598" spans="1:17" x14ac:dyDescent="0.3">
      <c r="A598" s="10"/>
      <c r="N598" s="2"/>
      <c r="O598" s="2"/>
      <c r="P598" s="2"/>
      <c r="Q598" s="2"/>
    </row>
    <row r="599" spans="1:17" x14ac:dyDescent="0.3">
      <c r="A599" s="10"/>
      <c r="N599" s="2"/>
      <c r="O599" s="2"/>
      <c r="P599" s="2"/>
      <c r="Q599" s="2"/>
    </row>
    <row r="600" spans="1:17" x14ac:dyDescent="0.3">
      <c r="A600" s="10"/>
      <c r="N600" s="2"/>
      <c r="O600" s="2"/>
      <c r="P600" s="2"/>
      <c r="Q600" s="2"/>
    </row>
    <row r="601" spans="1:17" x14ac:dyDescent="0.3">
      <c r="A601" s="10"/>
      <c r="N601" s="2"/>
      <c r="O601" s="2"/>
      <c r="P601" s="2"/>
      <c r="Q601" s="2"/>
    </row>
    <row r="602" spans="1:17" x14ac:dyDescent="0.3">
      <c r="A602" s="10"/>
      <c r="N602" s="2"/>
      <c r="O602" s="2"/>
      <c r="P602" s="2"/>
      <c r="Q602" s="2"/>
    </row>
    <row r="603" spans="1:17" x14ac:dyDescent="0.3">
      <c r="A603" s="10"/>
      <c r="N603" s="2"/>
      <c r="O603" s="2"/>
      <c r="P603" s="2"/>
      <c r="Q603" s="2"/>
    </row>
    <row r="604" spans="1:17" x14ac:dyDescent="0.3">
      <c r="A604" s="10"/>
      <c r="N604" s="2"/>
      <c r="O604" s="2"/>
      <c r="P604" s="2"/>
      <c r="Q604" s="2"/>
    </row>
    <row r="605" spans="1:17" x14ac:dyDescent="0.3">
      <c r="A605" s="10"/>
      <c r="N605" s="2"/>
      <c r="O605" s="2"/>
      <c r="P605" s="2"/>
      <c r="Q605" s="2"/>
    </row>
    <row r="606" spans="1:17" x14ac:dyDescent="0.3">
      <c r="A606" s="10"/>
      <c r="N606" s="2"/>
      <c r="O606" s="2"/>
      <c r="P606" s="2"/>
      <c r="Q606" s="2"/>
    </row>
    <row r="607" spans="1:17" x14ac:dyDescent="0.3">
      <c r="A607" s="10"/>
      <c r="N607" s="2"/>
      <c r="O607" s="2"/>
      <c r="P607" s="2"/>
      <c r="Q607" s="2"/>
    </row>
    <row r="608" spans="1:17" x14ac:dyDescent="0.3">
      <c r="A608" s="10"/>
      <c r="N608" s="2"/>
      <c r="O608" s="2"/>
      <c r="P608" s="2"/>
      <c r="Q608" s="2"/>
    </row>
    <row r="609" spans="1:17" x14ac:dyDescent="0.3">
      <c r="A609" s="10"/>
      <c r="N609" s="2"/>
      <c r="O609" s="2"/>
      <c r="P609" s="2"/>
      <c r="Q609" s="2"/>
    </row>
    <row r="610" spans="1:17" x14ac:dyDescent="0.3">
      <c r="A610" s="10"/>
      <c r="N610" s="2"/>
      <c r="O610" s="2"/>
      <c r="P610" s="2"/>
      <c r="Q610" s="2"/>
    </row>
    <row r="611" spans="1:17" x14ac:dyDescent="0.3">
      <c r="A611" s="10"/>
      <c r="N611" s="2"/>
      <c r="O611" s="2"/>
      <c r="P611" s="2"/>
      <c r="Q611" s="2"/>
    </row>
    <row r="612" spans="1:17" x14ac:dyDescent="0.3">
      <c r="A612" s="10"/>
      <c r="N612" s="2"/>
      <c r="O612" s="2"/>
      <c r="P612" s="2"/>
      <c r="Q612" s="2"/>
    </row>
    <row r="613" spans="1:17" x14ac:dyDescent="0.3">
      <c r="A613" s="10"/>
      <c r="N613" s="2"/>
      <c r="O613" s="2"/>
      <c r="P613" s="2"/>
      <c r="Q613" s="2"/>
    </row>
    <row r="614" spans="1:17" x14ac:dyDescent="0.3">
      <c r="A614" s="10"/>
      <c r="N614" s="2"/>
      <c r="O614" s="2"/>
      <c r="P614" s="2"/>
      <c r="Q614" s="2"/>
    </row>
    <row r="615" spans="1:17" x14ac:dyDescent="0.3">
      <c r="A615" s="10"/>
      <c r="N615" s="2"/>
      <c r="O615" s="2"/>
      <c r="P615" s="2"/>
      <c r="Q615" s="2"/>
    </row>
    <row r="616" spans="1:17" x14ac:dyDescent="0.3">
      <c r="A616" s="10"/>
      <c r="N616" s="2"/>
      <c r="O616" s="2"/>
      <c r="P616" s="2"/>
      <c r="Q616" s="2"/>
    </row>
    <row r="617" spans="1:17" x14ac:dyDescent="0.3">
      <c r="A617" s="10"/>
      <c r="N617" s="2"/>
      <c r="O617" s="2"/>
      <c r="P617" s="2"/>
      <c r="Q617" s="2"/>
    </row>
    <row r="618" spans="1:17" x14ac:dyDescent="0.3">
      <c r="A618" s="10"/>
      <c r="N618" s="2"/>
      <c r="O618" s="2"/>
      <c r="P618" s="2"/>
      <c r="Q618"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1"/>
  <sheetViews>
    <sheetView zoomScale="80" zoomScaleNormal="80" workbookViewId="0">
      <selection activeCell="A3" sqref="A3"/>
    </sheetView>
  </sheetViews>
  <sheetFormatPr defaultColWidth="9.109375" defaultRowHeight="14.4" x14ac:dyDescent="0.3"/>
  <cols>
    <col min="1" max="1" width="9.33203125" style="4" customWidth="1"/>
    <col min="2" max="2" width="28.33203125" style="2" customWidth="1"/>
    <col min="3" max="3" width="11.88671875" style="2" customWidth="1"/>
    <col min="4" max="4" width="12.109375" style="2" customWidth="1"/>
    <col min="5" max="13" width="11.88671875" style="2" customWidth="1"/>
    <col min="14" max="14" width="26.109375" customWidth="1"/>
    <col min="15" max="17" width="19.33203125" customWidth="1"/>
    <col min="18" max="18" width="19.33203125" style="2" customWidth="1"/>
    <col min="19" max="16384" width="9.109375" style="2"/>
  </cols>
  <sheetData>
    <row r="1" spans="1:17" ht="25.2" customHeight="1" x14ac:dyDescent="0.3">
      <c r="A1" s="1" t="s">
        <v>232</v>
      </c>
      <c r="N1" s="2"/>
      <c r="O1" s="2"/>
      <c r="P1" s="2"/>
      <c r="Q1" s="2"/>
    </row>
    <row r="2" spans="1:17" ht="21" customHeight="1" x14ac:dyDescent="0.3">
      <c r="A2" s="3" t="s">
        <v>130</v>
      </c>
      <c r="N2" s="2"/>
      <c r="O2" s="2"/>
      <c r="P2" s="2"/>
      <c r="Q2" s="2"/>
    </row>
    <row r="3" spans="1:17" x14ac:dyDescent="0.3">
      <c r="N3" s="2"/>
      <c r="O3" s="2"/>
      <c r="P3" s="2"/>
      <c r="Q3" s="2"/>
    </row>
    <row r="4" spans="1:17" x14ac:dyDescent="0.3">
      <c r="A4" s="2" t="s">
        <v>0</v>
      </c>
      <c r="N4" s="2"/>
      <c r="O4" s="2"/>
      <c r="P4" s="2"/>
      <c r="Q4" s="2"/>
    </row>
    <row r="5" spans="1:17" x14ac:dyDescent="0.3">
      <c r="A5" s="5" t="s">
        <v>1</v>
      </c>
      <c r="B5" t="s">
        <v>2</v>
      </c>
      <c r="C5" s="6" t="s">
        <v>3</v>
      </c>
      <c r="D5" s="7" t="s">
        <v>4</v>
      </c>
      <c r="N5" s="2"/>
      <c r="O5" s="2"/>
      <c r="P5" s="2"/>
      <c r="Q5" s="2"/>
    </row>
    <row r="6" spans="1:17" ht="15.6" x14ac:dyDescent="0.3">
      <c r="A6" s="4">
        <v>1</v>
      </c>
      <c r="B6" s="22" t="s">
        <v>129</v>
      </c>
      <c r="C6" s="8">
        <v>1</v>
      </c>
      <c r="D6" s="7">
        <v>27</v>
      </c>
      <c r="N6" s="2"/>
      <c r="O6" s="2"/>
      <c r="P6" s="2"/>
      <c r="Q6" s="2"/>
    </row>
    <row r="7" spans="1:17" x14ac:dyDescent="0.3">
      <c r="B7" s="2" t="s">
        <v>5</v>
      </c>
      <c r="C7" s="8">
        <v>1</v>
      </c>
      <c r="D7" s="7">
        <v>27</v>
      </c>
      <c r="N7" s="2"/>
      <c r="O7" s="2"/>
      <c r="P7" s="2"/>
      <c r="Q7" s="2"/>
    </row>
    <row r="8" spans="1:17" x14ac:dyDescent="0.3">
      <c r="N8" s="2"/>
      <c r="O8" s="2"/>
      <c r="P8" s="2"/>
      <c r="Q8" s="2"/>
    </row>
    <row r="9" spans="1:17" x14ac:dyDescent="0.3">
      <c r="A9" s="2" t="s">
        <v>6</v>
      </c>
      <c r="N9" s="2"/>
      <c r="O9" s="2"/>
      <c r="P9" s="2"/>
      <c r="Q9" s="2"/>
    </row>
    <row r="10" spans="1:17" x14ac:dyDescent="0.3">
      <c r="A10" s="5" t="s">
        <v>1</v>
      </c>
      <c r="B10" s="2" t="s">
        <v>2</v>
      </c>
      <c r="C10" s="6" t="s">
        <v>3</v>
      </c>
      <c r="D10" s="7" t="s">
        <v>4</v>
      </c>
      <c r="N10" s="2"/>
      <c r="O10" s="2"/>
      <c r="P10" s="2"/>
      <c r="Q10" s="2"/>
    </row>
    <row r="11" spans="1:17" x14ac:dyDescent="0.3">
      <c r="A11" s="4">
        <v>1</v>
      </c>
      <c r="B11" s="2" t="s">
        <v>7</v>
      </c>
      <c r="C11" s="8">
        <v>0.09</v>
      </c>
      <c r="D11" s="7">
        <v>3</v>
      </c>
      <c r="N11" s="2"/>
      <c r="O11" s="2"/>
      <c r="P11" s="2"/>
      <c r="Q11" s="2"/>
    </row>
    <row r="12" spans="1:17" x14ac:dyDescent="0.3">
      <c r="A12" s="4">
        <v>2</v>
      </c>
      <c r="B12" s="2" t="s">
        <v>8</v>
      </c>
      <c r="C12" s="8">
        <v>0</v>
      </c>
      <c r="D12" s="7">
        <v>0</v>
      </c>
      <c r="N12" s="2"/>
      <c r="O12" s="2"/>
      <c r="P12" s="2"/>
      <c r="Q12" s="2"/>
    </row>
    <row r="13" spans="1:17" x14ac:dyDescent="0.3">
      <c r="A13" s="4">
        <v>3</v>
      </c>
      <c r="B13" s="2" t="s">
        <v>9</v>
      </c>
      <c r="C13" s="8">
        <v>0.45</v>
      </c>
      <c r="D13" s="7">
        <v>15</v>
      </c>
      <c r="N13" s="2"/>
      <c r="O13" s="2"/>
      <c r="P13" s="2"/>
      <c r="Q13" s="2"/>
    </row>
    <row r="14" spans="1:17" x14ac:dyDescent="0.3">
      <c r="A14" s="4">
        <v>4</v>
      </c>
      <c r="B14" s="2" t="s">
        <v>10</v>
      </c>
      <c r="C14" s="8">
        <v>0.06</v>
      </c>
      <c r="D14" s="7">
        <v>2</v>
      </c>
      <c r="N14" s="2"/>
      <c r="O14" s="2"/>
      <c r="P14" s="2"/>
      <c r="Q14" s="2"/>
    </row>
    <row r="15" spans="1:17" x14ac:dyDescent="0.3">
      <c r="A15" s="4">
        <v>5</v>
      </c>
      <c r="B15" s="2" t="s">
        <v>11</v>
      </c>
      <c r="C15" s="8">
        <v>0.09</v>
      </c>
      <c r="D15" s="7">
        <v>3</v>
      </c>
      <c r="N15" s="2"/>
      <c r="O15" s="2"/>
      <c r="P15" s="2"/>
      <c r="Q15" s="2"/>
    </row>
    <row r="16" spans="1:17" x14ac:dyDescent="0.3">
      <c r="A16" s="4">
        <v>6</v>
      </c>
      <c r="B16" s="2" t="s">
        <v>12</v>
      </c>
      <c r="C16" s="8">
        <v>0.15</v>
      </c>
      <c r="D16" s="7">
        <v>5</v>
      </c>
      <c r="N16" s="2"/>
      <c r="O16" s="2"/>
      <c r="P16" s="2"/>
      <c r="Q16" s="2"/>
    </row>
    <row r="17" spans="1:17" x14ac:dyDescent="0.3">
      <c r="A17" s="4">
        <v>7</v>
      </c>
      <c r="B17" s="2" t="s">
        <v>13</v>
      </c>
      <c r="C17" s="8">
        <v>0</v>
      </c>
      <c r="D17" s="7">
        <v>0</v>
      </c>
      <c r="N17" s="2"/>
      <c r="O17" s="2"/>
      <c r="P17" s="2"/>
      <c r="Q17" s="2"/>
    </row>
    <row r="18" spans="1:17" x14ac:dyDescent="0.3">
      <c r="A18" s="4">
        <v>8</v>
      </c>
      <c r="B18" s="2" t="s">
        <v>14</v>
      </c>
      <c r="C18" s="8">
        <v>0</v>
      </c>
      <c r="D18" s="7">
        <v>0</v>
      </c>
      <c r="N18" s="2"/>
      <c r="O18" s="2"/>
      <c r="P18" s="2"/>
      <c r="Q18" s="2"/>
    </row>
    <row r="19" spans="1:17" x14ac:dyDescent="0.3">
      <c r="A19" s="4">
        <v>9</v>
      </c>
      <c r="B19" s="2" t="s">
        <v>15</v>
      </c>
      <c r="C19" s="8">
        <v>0</v>
      </c>
      <c r="D19" s="7">
        <v>0</v>
      </c>
      <c r="N19" s="2"/>
      <c r="O19" s="2"/>
      <c r="P19" s="2"/>
      <c r="Q19" s="2"/>
    </row>
    <row r="20" spans="1:17" x14ac:dyDescent="0.3">
      <c r="A20" s="4">
        <v>10</v>
      </c>
      <c r="B20" s="2" t="s">
        <v>16</v>
      </c>
      <c r="C20" s="8">
        <v>0.03</v>
      </c>
      <c r="D20" s="7">
        <v>1</v>
      </c>
      <c r="N20" s="2"/>
      <c r="O20" s="2"/>
      <c r="P20" s="2"/>
      <c r="Q20" s="2"/>
    </row>
    <row r="21" spans="1:17" x14ac:dyDescent="0.3">
      <c r="A21" s="4">
        <v>11</v>
      </c>
      <c r="B21" s="2" t="s">
        <v>17</v>
      </c>
      <c r="C21" s="8">
        <v>0</v>
      </c>
      <c r="D21" s="7">
        <v>0</v>
      </c>
      <c r="N21" s="2"/>
      <c r="O21" s="2"/>
      <c r="P21" s="2"/>
      <c r="Q21" s="2"/>
    </row>
    <row r="22" spans="1:17" x14ac:dyDescent="0.3">
      <c r="A22" s="4">
        <v>12</v>
      </c>
      <c r="B22" s="2" t="s">
        <v>18</v>
      </c>
      <c r="C22" s="8">
        <v>0</v>
      </c>
      <c r="D22" s="7">
        <v>0</v>
      </c>
      <c r="N22" s="2"/>
      <c r="O22" s="2"/>
      <c r="P22" s="2"/>
      <c r="Q22" s="2"/>
    </row>
    <row r="23" spans="1:17" x14ac:dyDescent="0.3">
      <c r="A23" s="4">
        <v>13</v>
      </c>
      <c r="B23" s="2" t="s">
        <v>19</v>
      </c>
      <c r="C23" s="8">
        <v>0</v>
      </c>
      <c r="D23" s="7">
        <v>0</v>
      </c>
      <c r="N23" s="2"/>
      <c r="O23" s="2"/>
      <c r="P23" s="2"/>
      <c r="Q23" s="2"/>
    </row>
    <row r="24" spans="1:17" x14ac:dyDescent="0.3">
      <c r="A24" s="4">
        <v>14</v>
      </c>
      <c r="B24" s="2" t="s">
        <v>20</v>
      </c>
      <c r="C24" s="8">
        <v>0.12</v>
      </c>
      <c r="D24" s="7">
        <v>4</v>
      </c>
      <c r="N24" s="2"/>
      <c r="O24" s="2"/>
      <c r="P24" s="2"/>
      <c r="Q24" s="2"/>
    </row>
    <row r="25" spans="1:17" x14ac:dyDescent="0.3">
      <c r="B25" s="2" t="s">
        <v>5</v>
      </c>
      <c r="C25" s="8">
        <v>1</v>
      </c>
      <c r="D25" s="7">
        <v>33</v>
      </c>
      <c r="N25" s="2"/>
      <c r="O25" s="2"/>
      <c r="P25" s="2"/>
      <c r="Q25" s="2"/>
    </row>
    <row r="26" spans="1:17" x14ac:dyDescent="0.3">
      <c r="D26" s="7"/>
      <c r="N26" s="2"/>
      <c r="O26" s="2"/>
      <c r="P26" s="2"/>
      <c r="Q26" s="2"/>
    </row>
    <row r="27" spans="1:17" x14ac:dyDescent="0.3">
      <c r="A27" s="2" t="s">
        <v>21</v>
      </c>
      <c r="D27" s="7"/>
      <c r="N27" s="2"/>
      <c r="O27" s="2"/>
      <c r="P27" s="2"/>
      <c r="Q27" s="2"/>
    </row>
    <row r="28" spans="1:17" x14ac:dyDescent="0.3">
      <c r="A28" s="5" t="s">
        <v>1</v>
      </c>
      <c r="B28" s="2" t="s">
        <v>2</v>
      </c>
      <c r="C28" s="6" t="s">
        <v>3</v>
      </c>
      <c r="D28" s="7" t="s">
        <v>4</v>
      </c>
      <c r="N28" s="2"/>
      <c r="O28" s="2"/>
      <c r="P28" s="2"/>
      <c r="Q28" s="2"/>
    </row>
    <row r="29" spans="1:17" x14ac:dyDescent="0.3">
      <c r="A29" s="4">
        <v>1</v>
      </c>
      <c r="B29" s="2" t="s">
        <v>22</v>
      </c>
      <c r="C29" s="8">
        <v>0.06</v>
      </c>
      <c r="D29" s="7">
        <v>2</v>
      </c>
      <c r="N29" s="2"/>
      <c r="O29" s="2"/>
      <c r="P29" s="2"/>
      <c r="Q29" s="2"/>
    </row>
    <row r="30" spans="1:17" x14ac:dyDescent="0.3">
      <c r="A30" s="4">
        <v>2</v>
      </c>
      <c r="B30" s="2" t="s">
        <v>23</v>
      </c>
      <c r="C30" s="8">
        <v>0.1</v>
      </c>
      <c r="D30" s="7">
        <v>3</v>
      </c>
      <c r="N30" s="2"/>
      <c r="O30" s="2"/>
      <c r="P30" s="2"/>
      <c r="Q30" s="2"/>
    </row>
    <row r="31" spans="1:17" x14ac:dyDescent="0.3">
      <c r="A31" s="4">
        <v>3</v>
      </c>
      <c r="B31" s="2" t="s">
        <v>24</v>
      </c>
      <c r="C31" s="8">
        <v>0.13</v>
      </c>
      <c r="D31" s="7">
        <v>4</v>
      </c>
      <c r="N31" s="2"/>
      <c r="O31" s="2"/>
      <c r="P31" s="2"/>
      <c r="Q31" s="2"/>
    </row>
    <row r="32" spans="1:17" x14ac:dyDescent="0.3">
      <c r="A32" s="4">
        <v>4</v>
      </c>
      <c r="B32" s="2" t="s">
        <v>25</v>
      </c>
      <c r="C32" s="8">
        <v>0</v>
      </c>
      <c r="D32" s="7">
        <v>0</v>
      </c>
      <c r="N32" s="2"/>
      <c r="O32" s="2"/>
      <c r="P32" s="2"/>
      <c r="Q32" s="2"/>
    </row>
    <row r="33" spans="1:17" x14ac:dyDescent="0.3">
      <c r="A33" s="4">
        <v>5</v>
      </c>
      <c r="B33" s="2" t="s">
        <v>26</v>
      </c>
      <c r="C33" s="8">
        <v>0.03</v>
      </c>
      <c r="D33" s="7">
        <v>1</v>
      </c>
      <c r="N33" s="2"/>
      <c r="O33" s="2"/>
      <c r="P33" s="2"/>
      <c r="Q33" s="2"/>
    </row>
    <row r="34" spans="1:17" x14ac:dyDescent="0.3">
      <c r="A34" s="4">
        <v>6</v>
      </c>
      <c r="B34" s="2" t="s">
        <v>27</v>
      </c>
      <c r="C34" s="8">
        <v>0.16</v>
      </c>
      <c r="D34" s="7">
        <v>5</v>
      </c>
      <c r="N34" s="2"/>
      <c r="O34" s="2"/>
      <c r="P34" s="2"/>
      <c r="Q34" s="2"/>
    </row>
    <row r="35" spans="1:17" x14ac:dyDescent="0.3">
      <c r="A35" s="4">
        <v>7</v>
      </c>
      <c r="B35" s="2" t="s">
        <v>28</v>
      </c>
      <c r="C35" s="8">
        <v>0</v>
      </c>
      <c r="D35" s="7">
        <v>0</v>
      </c>
      <c r="N35" s="2"/>
      <c r="O35" s="2"/>
      <c r="P35" s="2"/>
      <c r="Q35" s="2"/>
    </row>
    <row r="36" spans="1:17" x14ac:dyDescent="0.3">
      <c r="A36" s="4">
        <v>8</v>
      </c>
      <c r="B36" s="2" t="s">
        <v>29</v>
      </c>
      <c r="C36" s="8">
        <v>0</v>
      </c>
      <c r="D36" s="7">
        <v>0</v>
      </c>
      <c r="N36" s="2"/>
      <c r="O36" s="2"/>
      <c r="P36" s="2"/>
      <c r="Q36" s="2"/>
    </row>
    <row r="37" spans="1:17" x14ac:dyDescent="0.3">
      <c r="A37" s="4">
        <v>9</v>
      </c>
      <c r="B37" s="2" t="s">
        <v>30</v>
      </c>
      <c r="C37" s="8">
        <v>0</v>
      </c>
      <c r="D37" s="7">
        <v>0</v>
      </c>
      <c r="N37" s="2"/>
      <c r="O37" s="2"/>
      <c r="P37" s="2"/>
      <c r="Q37" s="2"/>
    </row>
    <row r="38" spans="1:17" x14ac:dyDescent="0.3">
      <c r="A38" s="4">
        <v>10</v>
      </c>
      <c r="B38" s="2" t="s">
        <v>31</v>
      </c>
      <c r="C38" s="8">
        <v>0</v>
      </c>
      <c r="D38" s="7">
        <v>0</v>
      </c>
      <c r="N38" s="2"/>
      <c r="O38" s="2"/>
      <c r="P38" s="2"/>
      <c r="Q38" s="2"/>
    </row>
    <row r="39" spans="1:17" x14ac:dyDescent="0.3">
      <c r="A39" s="4">
        <v>11</v>
      </c>
      <c r="B39" s="2" t="s">
        <v>32</v>
      </c>
      <c r="C39" s="8">
        <v>0</v>
      </c>
      <c r="D39" s="7">
        <v>0</v>
      </c>
      <c r="N39" s="2"/>
      <c r="O39" s="2"/>
      <c r="P39" s="2"/>
      <c r="Q39" s="2"/>
    </row>
    <row r="40" spans="1:17" x14ac:dyDescent="0.3">
      <c r="A40" s="4">
        <v>12</v>
      </c>
      <c r="B40" s="2" t="s">
        <v>33</v>
      </c>
      <c r="C40" s="8">
        <v>0.03</v>
      </c>
      <c r="D40" s="7">
        <v>1</v>
      </c>
      <c r="N40" s="2"/>
      <c r="O40" s="2"/>
      <c r="P40" s="2"/>
      <c r="Q40" s="2"/>
    </row>
    <row r="41" spans="1:17" x14ac:dyDescent="0.3">
      <c r="A41" s="4">
        <v>13</v>
      </c>
      <c r="B41" s="2" t="s">
        <v>34</v>
      </c>
      <c r="C41" s="8">
        <v>0</v>
      </c>
      <c r="D41" s="7">
        <v>0</v>
      </c>
      <c r="N41" s="2"/>
      <c r="O41" s="2"/>
      <c r="P41" s="2"/>
      <c r="Q41" s="2"/>
    </row>
    <row r="42" spans="1:17" x14ac:dyDescent="0.3">
      <c r="A42" s="4">
        <v>14</v>
      </c>
      <c r="B42" s="2" t="s">
        <v>35</v>
      </c>
      <c r="C42" s="8">
        <v>0</v>
      </c>
      <c r="D42" s="7">
        <v>0</v>
      </c>
      <c r="N42" s="2"/>
      <c r="O42" s="2"/>
      <c r="P42" s="2"/>
      <c r="Q42" s="2"/>
    </row>
    <row r="43" spans="1:17" x14ac:dyDescent="0.3">
      <c r="A43" s="4">
        <v>15</v>
      </c>
      <c r="B43" s="2" t="s">
        <v>36</v>
      </c>
      <c r="C43" s="8">
        <v>0.28999999999999998</v>
      </c>
      <c r="D43" s="7">
        <v>9</v>
      </c>
      <c r="N43" s="2"/>
      <c r="O43" s="2"/>
      <c r="P43" s="2"/>
      <c r="Q43" s="2"/>
    </row>
    <row r="44" spans="1:17" x14ac:dyDescent="0.3">
      <c r="A44" s="4">
        <v>16</v>
      </c>
      <c r="B44" s="2" t="s">
        <v>37</v>
      </c>
      <c r="C44" s="8">
        <v>0.03</v>
      </c>
      <c r="D44" s="7">
        <v>1</v>
      </c>
      <c r="N44" s="2"/>
      <c r="O44" s="2"/>
      <c r="P44" s="2"/>
      <c r="Q44" s="2"/>
    </row>
    <row r="45" spans="1:17" x14ac:dyDescent="0.3">
      <c r="A45" s="4">
        <v>17</v>
      </c>
      <c r="B45" s="2" t="s">
        <v>38</v>
      </c>
      <c r="C45" s="8">
        <v>0</v>
      </c>
      <c r="D45" s="7">
        <v>0</v>
      </c>
      <c r="N45" s="2"/>
      <c r="O45" s="2"/>
      <c r="P45" s="2"/>
      <c r="Q45" s="2"/>
    </row>
    <row r="46" spans="1:17" x14ac:dyDescent="0.3">
      <c r="A46" s="4">
        <v>18</v>
      </c>
      <c r="B46" s="2" t="s">
        <v>39</v>
      </c>
      <c r="C46" s="8">
        <v>0.06</v>
      </c>
      <c r="D46" s="7">
        <v>2</v>
      </c>
      <c r="N46" s="2"/>
      <c r="O46" s="2"/>
      <c r="P46" s="2"/>
      <c r="Q46" s="2"/>
    </row>
    <row r="47" spans="1:17" x14ac:dyDescent="0.3">
      <c r="A47" s="4">
        <v>19</v>
      </c>
      <c r="B47" s="2" t="s">
        <v>20</v>
      </c>
      <c r="C47" s="8">
        <v>0.1</v>
      </c>
      <c r="D47" s="7">
        <v>3</v>
      </c>
      <c r="N47" s="2"/>
      <c r="O47" s="2"/>
      <c r="P47" s="2"/>
      <c r="Q47" s="2"/>
    </row>
    <row r="48" spans="1:17" x14ac:dyDescent="0.3">
      <c r="B48" s="2" t="s">
        <v>5</v>
      </c>
      <c r="C48" s="8">
        <v>1</v>
      </c>
      <c r="D48" s="7">
        <v>31</v>
      </c>
      <c r="N48" s="2"/>
      <c r="O48" s="2"/>
      <c r="P48" s="2"/>
      <c r="Q48" s="2"/>
    </row>
    <row r="49" spans="1:18" x14ac:dyDescent="0.3">
      <c r="D49" s="7"/>
      <c r="N49" s="2"/>
      <c r="O49" s="2"/>
      <c r="P49" s="2"/>
      <c r="Q49" s="2"/>
    </row>
    <row r="50" spans="1:18" x14ac:dyDescent="0.3">
      <c r="A50" s="2" t="s">
        <v>40</v>
      </c>
      <c r="D50" s="7"/>
      <c r="N50" s="2"/>
      <c r="O50" s="2"/>
      <c r="P50" s="2"/>
      <c r="Q50" s="2"/>
    </row>
    <row r="51" spans="1:18" x14ac:dyDescent="0.3">
      <c r="A51" s="4" t="s">
        <v>1</v>
      </c>
      <c r="B51" s="2" t="s">
        <v>2</v>
      </c>
      <c r="C51" s="6" t="s">
        <v>3</v>
      </c>
      <c r="D51" s="7" t="s">
        <v>4</v>
      </c>
      <c r="N51" s="2"/>
      <c r="O51" s="2"/>
      <c r="P51" s="2"/>
      <c r="Q51" s="2"/>
    </row>
    <row r="52" spans="1:18" x14ac:dyDescent="0.3">
      <c r="A52" s="4">
        <v>1</v>
      </c>
      <c r="B52" s="2" t="s">
        <v>41</v>
      </c>
      <c r="C52" s="8">
        <v>0.26</v>
      </c>
      <c r="D52" s="7">
        <v>7</v>
      </c>
      <c r="N52" s="2"/>
      <c r="O52" s="2"/>
      <c r="P52" s="2"/>
      <c r="Q52" s="2"/>
    </row>
    <row r="53" spans="1:18" x14ac:dyDescent="0.3">
      <c r="A53" s="4">
        <v>2</v>
      </c>
      <c r="B53" s="2" t="s">
        <v>42</v>
      </c>
      <c r="C53" s="8">
        <v>0.04</v>
      </c>
      <c r="D53" s="7">
        <v>1</v>
      </c>
      <c r="N53" s="2"/>
      <c r="O53" s="2"/>
      <c r="P53" s="2"/>
      <c r="Q53" s="2"/>
    </row>
    <row r="54" spans="1:18" x14ac:dyDescent="0.3">
      <c r="A54" s="4">
        <v>3</v>
      </c>
      <c r="B54" s="2" t="s">
        <v>43</v>
      </c>
      <c r="C54" s="8">
        <v>0.59</v>
      </c>
      <c r="D54" s="7">
        <v>16</v>
      </c>
      <c r="N54" s="2"/>
      <c r="O54" s="2"/>
      <c r="P54" s="2"/>
      <c r="Q54" s="2"/>
    </row>
    <row r="55" spans="1:18" x14ac:dyDescent="0.3">
      <c r="A55" s="4">
        <v>4</v>
      </c>
      <c r="B55" s="2" t="s">
        <v>44</v>
      </c>
      <c r="C55" s="8">
        <v>0.11</v>
      </c>
      <c r="D55" s="7">
        <v>3</v>
      </c>
      <c r="N55" s="2"/>
      <c r="O55" s="2"/>
      <c r="P55" s="2"/>
      <c r="Q55" s="2"/>
    </row>
    <row r="56" spans="1:18" x14ac:dyDescent="0.3">
      <c r="B56" s="2" t="s">
        <v>5</v>
      </c>
      <c r="C56" s="8">
        <v>1</v>
      </c>
      <c r="D56" s="7">
        <v>27</v>
      </c>
      <c r="N56" s="2"/>
      <c r="O56" s="2"/>
      <c r="P56" s="2"/>
      <c r="Q56" s="2"/>
    </row>
    <row r="57" spans="1:18" x14ac:dyDescent="0.3">
      <c r="N57" s="2"/>
      <c r="O57" s="2"/>
      <c r="P57" s="2"/>
      <c r="Q57" s="2"/>
    </row>
    <row r="58" spans="1:18" x14ac:dyDescent="0.3">
      <c r="A58" s="2" t="s">
        <v>45</v>
      </c>
      <c r="N58" s="2"/>
      <c r="O58" s="2"/>
      <c r="P58" s="2"/>
      <c r="Q58" s="2"/>
    </row>
    <row r="59" spans="1:18" x14ac:dyDescent="0.3">
      <c r="A59" s="2" t="s">
        <v>1</v>
      </c>
      <c r="B59" s="4" t="s">
        <v>46</v>
      </c>
      <c r="C59" s="9" t="s">
        <v>47</v>
      </c>
      <c r="D59" s="9"/>
      <c r="E59" s="9" t="s">
        <v>48</v>
      </c>
      <c r="F59" s="9"/>
      <c r="G59" s="9" t="s">
        <v>49</v>
      </c>
      <c r="H59" s="9"/>
      <c r="I59" s="9" t="s">
        <v>50</v>
      </c>
      <c r="J59" s="9"/>
      <c r="K59" s="9" t="s">
        <v>5</v>
      </c>
      <c r="N59" s="2"/>
      <c r="O59" s="2"/>
      <c r="P59" s="2"/>
      <c r="Q59" s="2"/>
    </row>
    <row r="60" spans="1:18" ht="43.2" x14ac:dyDescent="0.3">
      <c r="A60" s="2">
        <v>1</v>
      </c>
      <c r="B60" s="10" t="s">
        <v>51</v>
      </c>
      <c r="C60" s="8">
        <v>0.14000000000000001</v>
      </c>
      <c r="D60" s="7">
        <v>3</v>
      </c>
      <c r="E60" s="8">
        <v>0.05</v>
      </c>
      <c r="F60" s="7">
        <v>1</v>
      </c>
      <c r="G60" s="8">
        <v>0.27</v>
      </c>
      <c r="H60" s="7">
        <v>6</v>
      </c>
      <c r="I60" s="8">
        <v>0.55000000000000004</v>
      </c>
      <c r="J60" s="7">
        <v>12</v>
      </c>
      <c r="K60" s="11">
        <v>22</v>
      </c>
      <c r="N60" s="2"/>
      <c r="O60" s="2"/>
      <c r="P60" s="2"/>
      <c r="Q60" s="2"/>
    </row>
    <row r="61" spans="1:18" ht="72" x14ac:dyDescent="0.3">
      <c r="A61" s="2">
        <v>2</v>
      </c>
      <c r="B61" s="10" t="s">
        <v>52</v>
      </c>
      <c r="C61" s="8">
        <v>0.06</v>
      </c>
      <c r="D61" s="7">
        <v>1</v>
      </c>
      <c r="E61" s="8">
        <v>0</v>
      </c>
      <c r="F61" s="7">
        <v>0</v>
      </c>
      <c r="G61" s="8">
        <v>0.12</v>
      </c>
      <c r="H61" s="7">
        <v>2</v>
      </c>
      <c r="I61" s="8">
        <v>0.82</v>
      </c>
      <c r="J61" s="7">
        <v>14</v>
      </c>
      <c r="K61" s="11">
        <v>17</v>
      </c>
      <c r="N61" s="2"/>
      <c r="O61" s="2"/>
      <c r="P61" s="2"/>
      <c r="Q61" s="2"/>
    </row>
    <row r="62" spans="1:18" ht="57.6" x14ac:dyDescent="0.3">
      <c r="A62" s="2">
        <v>3</v>
      </c>
      <c r="B62" s="10" t="s">
        <v>53</v>
      </c>
      <c r="C62" s="8">
        <v>0.1</v>
      </c>
      <c r="D62" s="7">
        <v>2</v>
      </c>
      <c r="E62" s="8">
        <v>0.1</v>
      </c>
      <c r="F62" s="7">
        <v>2</v>
      </c>
      <c r="G62" s="8">
        <v>0.28999999999999998</v>
      </c>
      <c r="H62" s="7">
        <v>6</v>
      </c>
      <c r="I62" s="8">
        <v>0.52</v>
      </c>
      <c r="J62" s="7">
        <v>11</v>
      </c>
      <c r="K62" s="11">
        <v>21</v>
      </c>
      <c r="N62" s="2"/>
      <c r="O62" s="2"/>
      <c r="P62" s="2"/>
      <c r="Q62" s="2"/>
    </row>
    <row r="63" spans="1:18" ht="57.6" x14ac:dyDescent="0.3">
      <c r="A63" s="2">
        <v>4</v>
      </c>
      <c r="B63" s="10" t="s">
        <v>54</v>
      </c>
      <c r="C63" s="8">
        <v>0.15</v>
      </c>
      <c r="D63" s="7">
        <v>3</v>
      </c>
      <c r="E63" s="8">
        <v>0.05</v>
      </c>
      <c r="F63" s="7">
        <v>1</v>
      </c>
      <c r="G63" s="8">
        <v>0.25</v>
      </c>
      <c r="H63" s="7">
        <v>5</v>
      </c>
      <c r="I63" s="8">
        <v>0.55000000000000004</v>
      </c>
      <c r="J63" s="7">
        <v>11</v>
      </c>
      <c r="K63" s="11">
        <v>20</v>
      </c>
      <c r="N63" s="2"/>
      <c r="O63" s="2"/>
      <c r="P63" s="2"/>
      <c r="Q63" s="2"/>
    </row>
    <row r="64" spans="1:18" ht="57.6" x14ac:dyDescent="0.3">
      <c r="A64" s="2">
        <v>5</v>
      </c>
      <c r="B64" s="10" t="s">
        <v>55</v>
      </c>
      <c r="C64" s="8">
        <v>0.18</v>
      </c>
      <c r="D64" s="7">
        <v>4</v>
      </c>
      <c r="E64" s="8">
        <v>0.09</v>
      </c>
      <c r="F64" s="7">
        <v>2</v>
      </c>
      <c r="G64" s="8">
        <v>0.14000000000000001</v>
      </c>
      <c r="H64" s="7">
        <v>3</v>
      </c>
      <c r="I64" s="8">
        <v>0.59</v>
      </c>
      <c r="J64" s="7">
        <v>13</v>
      </c>
      <c r="K64" s="11">
        <v>22</v>
      </c>
      <c r="R64"/>
    </row>
    <row r="65" spans="1:18" ht="43.2" x14ac:dyDescent="0.3">
      <c r="A65" s="2">
        <v>6</v>
      </c>
      <c r="B65" s="10" t="s">
        <v>56</v>
      </c>
      <c r="C65" s="8">
        <v>0.14000000000000001</v>
      </c>
      <c r="D65" s="7">
        <v>3</v>
      </c>
      <c r="E65" s="8">
        <v>0.23</v>
      </c>
      <c r="F65" s="7">
        <v>5</v>
      </c>
      <c r="G65" s="8">
        <v>0.18</v>
      </c>
      <c r="H65" s="7">
        <v>4</v>
      </c>
      <c r="I65" s="8">
        <v>0.45</v>
      </c>
      <c r="J65" s="7">
        <v>10</v>
      </c>
      <c r="K65" s="11">
        <v>22</v>
      </c>
      <c r="R65"/>
    </row>
    <row r="66" spans="1:18" x14ac:dyDescent="0.3">
      <c r="A66" s="2"/>
      <c r="B66" s="4"/>
      <c r="D66" s="7"/>
      <c r="F66" s="7"/>
      <c r="H66" s="7"/>
      <c r="J66" s="7"/>
      <c r="K66" s="11"/>
      <c r="R66"/>
    </row>
    <row r="67" spans="1:18" x14ac:dyDescent="0.3">
      <c r="A67" s="2" t="s">
        <v>57</v>
      </c>
      <c r="D67" s="7"/>
      <c r="F67" s="7"/>
      <c r="H67" s="7"/>
      <c r="J67" s="7"/>
      <c r="K67" s="11"/>
      <c r="N67" s="12" t="s">
        <v>127</v>
      </c>
      <c r="O67" s="20" t="s">
        <v>128</v>
      </c>
      <c r="P67" s="13"/>
      <c r="Q67" s="13"/>
      <c r="R67" s="13"/>
    </row>
    <row r="68" spans="1:18" x14ac:dyDescent="0.3">
      <c r="A68" s="2" t="s">
        <v>1</v>
      </c>
      <c r="B68" s="4" t="s">
        <v>46</v>
      </c>
      <c r="C68" s="9" t="s">
        <v>47</v>
      </c>
      <c r="D68" s="9"/>
      <c r="E68" s="9" t="s">
        <v>48</v>
      </c>
      <c r="F68" s="9"/>
      <c r="G68" s="9" t="s">
        <v>49</v>
      </c>
      <c r="H68" s="9"/>
      <c r="I68" s="9" t="s">
        <v>50</v>
      </c>
      <c r="J68" s="9"/>
      <c r="K68" s="9" t="s">
        <v>5</v>
      </c>
      <c r="N68" s="2"/>
      <c r="O68" s="9" t="s">
        <v>47</v>
      </c>
      <c r="P68" s="9" t="s">
        <v>48</v>
      </c>
      <c r="Q68" s="9" t="s">
        <v>49</v>
      </c>
      <c r="R68" s="9" t="s">
        <v>50</v>
      </c>
    </row>
    <row r="69" spans="1:18" ht="57.6" x14ac:dyDescent="0.3">
      <c r="A69" s="2">
        <v>1</v>
      </c>
      <c r="B69" s="10" t="s">
        <v>58</v>
      </c>
      <c r="C69" s="8">
        <v>0.05</v>
      </c>
      <c r="D69" s="7">
        <v>1</v>
      </c>
      <c r="E69" s="8">
        <v>0.05</v>
      </c>
      <c r="F69" s="7">
        <v>1</v>
      </c>
      <c r="G69" s="8">
        <v>0</v>
      </c>
      <c r="H69" s="7">
        <v>0</v>
      </c>
      <c r="I69" s="8">
        <v>0.9</v>
      </c>
      <c r="J69" s="7">
        <v>19</v>
      </c>
      <c r="K69" s="11">
        <v>21</v>
      </c>
      <c r="N69" s="10" t="str">
        <f>B69</f>
        <v>Consider the importance of appropriately applying fertilizer to protect water quality.</v>
      </c>
      <c r="O69" s="14">
        <f t="shared" ref="O69:O74" si="0">C69-C60</f>
        <v>-9.0000000000000011E-2</v>
      </c>
      <c r="P69" s="14">
        <f t="shared" ref="P69:P74" si="1">E69-E60</f>
        <v>0</v>
      </c>
      <c r="Q69" s="14">
        <f t="shared" ref="Q69:Q74" si="2">G69-G60</f>
        <v>-0.27</v>
      </c>
      <c r="R69" s="14">
        <f t="shared" ref="R69:R74" si="3">I69-I60</f>
        <v>0.35</v>
      </c>
    </row>
    <row r="70" spans="1:18" ht="72" x14ac:dyDescent="0.3">
      <c r="A70" s="2">
        <v>2</v>
      </c>
      <c r="B70" s="10" t="s">
        <v>59</v>
      </c>
      <c r="C70" s="8">
        <v>0.06</v>
      </c>
      <c r="D70" s="7">
        <v>1</v>
      </c>
      <c r="E70" s="8">
        <v>0</v>
      </c>
      <c r="F70" s="7">
        <v>0</v>
      </c>
      <c r="G70" s="8">
        <v>0.06</v>
      </c>
      <c r="H70" s="7">
        <v>1</v>
      </c>
      <c r="I70" s="8">
        <v>0.89</v>
      </c>
      <c r="J70" s="7">
        <v>16</v>
      </c>
      <c r="K70" s="11">
        <v>18</v>
      </c>
      <c r="N70" s="10" t="str">
        <f t="shared" ref="N70:N74" si="4">B70</f>
        <v>Use necessary precautions when applying pesticides near water bodies or other environmentally sensitive areas.</v>
      </c>
      <c r="O70" s="14">
        <f t="shared" si="0"/>
        <v>0</v>
      </c>
      <c r="P70" s="14">
        <f t="shared" si="1"/>
        <v>0</v>
      </c>
      <c r="Q70" s="14">
        <f t="shared" si="2"/>
        <v>-0.06</v>
      </c>
      <c r="R70" s="14">
        <f t="shared" si="3"/>
        <v>7.0000000000000062E-2</v>
      </c>
    </row>
    <row r="71" spans="1:18" ht="57.6" x14ac:dyDescent="0.3">
      <c r="A71" s="2">
        <v>3</v>
      </c>
      <c r="B71" s="10" t="s">
        <v>60</v>
      </c>
      <c r="C71" s="8">
        <v>0.05</v>
      </c>
      <c r="D71" s="7">
        <v>1</v>
      </c>
      <c r="E71" s="8">
        <v>0.05</v>
      </c>
      <c r="F71" s="7">
        <v>1</v>
      </c>
      <c r="G71" s="8">
        <v>0.05</v>
      </c>
      <c r="H71" s="7">
        <v>1</v>
      </c>
      <c r="I71" s="8">
        <v>0.86</v>
      </c>
      <c r="J71" s="7">
        <v>19</v>
      </c>
      <c r="K71" s="11">
        <v>22</v>
      </c>
      <c r="N71" s="10" t="str">
        <f t="shared" si="4"/>
        <v>Explain to coworkers and/or employees why following the GI-BMPs is important to protecting water quality.</v>
      </c>
      <c r="O71" s="14">
        <f t="shared" si="0"/>
        <v>-0.05</v>
      </c>
      <c r="P71" s="14">
        <f t="shared" si="1"/>
        <v>-0.05</v>
      </c>
      <c r="Q71" s="14">
        <f t="shared" si="2"/>
        <v>-0.24</v>
      </c>
      <c r="R71" s="14">
        <f t="shared" si="3"/>
        <v>0.33999999999999997</v>
      </c>
    </row>
    <row r="72" spans="1:18" ht="72" x14ac:dyDescent="0.3">
      <c r="A72" s="2">
        <v>4</v>
      </c>
      <c r="B72" s="10" t="s">
        <v>61</v>
      </c>
      <c r="C72" s="8">
        <v>0.05</v>
      </c>
      <c r="D72" s="7">
        <v>1</v>
      </c>
      <c r="E72" s="8">
        <v>0.05</v>
      </c>
      <c r="F72" s="7">
        <v>1</v>
      </c>
      <c r="G72" s="8">
        <v>0.05</v>
      </c>
      <c r="H72" s="7">
        <v>1</v>
      </c>
      <c r="I72" s="8">
        <v>0.86</v>
      </c>
      <c r="J72" s="7">
        <v>18</v>
      </c>
      <c r="K72" s="11">
        <v>21</v>
      </c>
      <c r="N72" s="10" t="str">
        <f t="shared" si="4"/>
        <v>Consider responsible use of irrigation water to be essential to reducing nutrient runoff and/or leaching.</v>
      </c>
      <c r="O72" s="14">
        <f t="shared" si="0"/>
        <v>-9.9999999999999992E-2</v>
      </c>
      <c r="P72" s="14">
        <f t="shared" si="1"/>
        <v>0</v>
      </c>
      <c r="Q72" s="14">
        <f t="shared" si="2"/>
        <v>-0.2</v>
      </c>
      <c r="R72" s="14">
        <f t="shared" si="3"/>
        <v>0.30999999999999994</v>
      </c>
    </row>
    <row r="73" spans="1:18" ht="57.6" x14ac:dyDescent="0.3">
      <c r="A73" s="2">
        <v>5</v>
      </c>
      <c r="B73" s="10" t="s">
        <v>62</v>
      </c>
      <c r="C73" s="8">
        <v>0.04</v>
      </c>
      <c r="D73" s="7">
        <v>1</v>
      </c>
      <c r="E73" s="8">
        <v>0</v>
      </c>
      <c r="F73" s="7">
        <v>0</v>
      </c>
      <c r="G73" s="8">
        <v>0.17</v>
      </c>
      <c r="H73" s="7">
        <v>4</v>
      </c>
      <c r="I73" s="8">
        <v>0.78</v>
      </c>
      <c r="J73" s="7">
        <v>18</v>
      </c>
      <c r="K73" s="11">
        <v>23</v>
      </c>
      <c r="N73" s="10" t="str">
        <f t="shared" si="4"/>
        <v>Consider myself an environmental steward and industry role model by following the GI-BMPs.</v>
      </c>
      <c r="O73" s="14">
        <f t="shared" si="0"/>
        <v>-0.13999999999999999</v>
      </c>
      <c r="P73" s="14">
        <f t="shared" si="1"/>
        <v>-0.09</v>
      </c>
      <c r="Q73" s="14">
        <f t="shared" si="2"/>
        <v>0.03</v>
      </c>
      <c r="R73" s="14">
        <f t="shared" si="3"/>
        <v>0.19000000000000006</v>
      </c>
    </row>
    <row r="74" spans="1:18" ht="43.2" x14ac:dyDescent="0.3">
      <c r="A74" s="2">
        <v>6</v>
      </c>
      <c r="B74" s="10" t="s">
        <v>63</v>
      </c>
      <c r="C74" s="8">
        <v>0.04</v>
      </c>
      <c r="D74" s="7">
        <v>1</v>
      </c>
      <c r="E74" s="8">
        <v>0</v>
      </c>
      <c r="F74" s="7">
        <v>0</v>
      </c>
      <c r="G74" s="8">
        <v>0.17</v>
      </c>
      <c r="H74" s="7">
        <v>4</v>
      </c>
      <c r="I74" s="8">
        <v>0.78</v>
      </c>
      <c r="J74" s="7">
        <v>18</v>
      </c>
      <c r="K74" s="11">
        <v>23</v>
      </c>
      <c r="N74" s="10" t="str">
        <f t="shared" si="4"/>
        <v>Consider using GI-BMPs to be a cost-effective way of doing business.</v>
      </c>
      <c r="O74" s="14">
        <f t="shared" si="0"/>
        <v>-0.1</v>
      </c>
      <c r="P74" s="14">
        <f t="shared" si="1"/>
        <v>-0.23</v>
      </c>
      <c r="Q74" s="14">
        <f t="shared" si="2"/>
        <v>-9.9999999999999811E-3</v>
      </c>
      <c r="R74" s="14">
        <f t="shared" si="3"/>
        <v>0.33</v>
      </c>
    </row>
    <row r="75" spans="1:18" x14ac:dyDescent="0.3">
      <c r="A75" s="2"/>
      <c r="B75" s="4"/>
      <c r="D75" s="7"/>
      <c r="F75" s="7"/>
      <c r="H75" s="7"/>
      <c r="J75" s="7"/>
      <c r="K75" s="11"/>
      <c r="N75" s="2"/>
      <c r="O75" s="2"/>
      <c r="P75" s="2"/>
      <c r="Q75" s="2"/>
    </row>
    <row r="76" spans="1:18" x14ac:dyDescent="0.3">
      <c r="A76" s="2" t="s">
        <v>45</v>
      </c>
      <c r="D76" s="7"/>
      <c r="F76" s="7"/>
      <c r="H76" s="7"/>
      <c r="J76" s="7"/>
      <c r="K76" s="11"/>
      <c r="N76" s="2"/>
      <c r="O76" s="2"/>
      <c r="P76" s="2"/>
      <c r="Q76" s="2"/>
    </row>
    <row r="77" spans="1:18" x14ac:dyDescent="0.3">
      <c r="A77" s="2" t="s">
        <v>1</v>
      </c>
      <c r="B77" s="4" t="s">
        <v>46</v>
      </c>
      <c r="C77" s="9" t="s">
        <v>47</v>
      </c>
      <c r="D77" s="9"/>
      <c r="E77" s="9" t="s">
        <v>48</v>
      </c>
      <c r="F77" s="9"/>
      <c r="G77" s="9" t="s">
        <v>49</v>
      </c>
      <c r="H77" s="9"/>
      <c r="I77" s="9" t="s">
        <v>50</v>
      </c>
      <c r="J77" s="9"/>
      <c r="K77" s="9" t="s">
        <v>5</v>
      </c>
      <c r="N77" s="2"/>
      <c r="O77" s="2"/>
      <c r="P77" s="2"/>
      <c r="Q77" s="2"/>
    </row>
    <row r="78" spans="1:18" ht="43.2" x14ac:dyDescent="0.3">
      <c r="A78" s="2">
        <v>1</v>
      </c>
      <c r="B78" s="10" t="s">
        <v>64</v>
      </c>
      <c r="C78" s="8">
        <v>0.16</v>
      </c>
      <c r="D78" s="7">
        <v>3</v>
      </c>
      <c r="E78" s="8">
        <v>0.37</v>
      </c>
      <c r="F78" s="7">
        <v>7</v>
      </c>
      <c r="G78" s="8">
        <v>0.11</v>
      </c>
      <c r="H78" s="7">
        <v>2</v>
      </c>
      <c r="I78" s="8">
        <v>0.37</v>
      </c>
      <c r="J78" s="7">
        <v>7</v>
      </c>
      <c r="K78" s="11">
        <v>19</v>
      </c>
      <c r="N78" s="2"/>
      <c r="O78" s="2"/>
      <c r="P78" s="2"/>
      <c r="Q78" s="2"/>
    </row>
    <row r="79" spans="1:18" ht="28.8" x14ac:dyDescent="0.3">
      <c r="A79" s="2">
        <v>2</v>
      </c>
      <c r="B79" s="10" t="s">
        <v>65</v>
      </c>
      <c r="C79" s="8">
        <v>0.28000000000000003</v>
      </c>
      <c r="D79" s="7">
        <v>5</v>
      </c>
      <c r="E79" s="8">
        <v>0.22</v>
      </c>
      <c r="F79" s="7">
        <v>4</v>
      </c>
      <c r="G79" s="8">
        <v>0.17</v>
      </c>
      <c r="H79" s="7">
        <v>3</v>
      </c>
      <c r="I79" s="8">
        <v>0.33</v>
      </c>
      <c r="J79" s="7">
        <v>6</v>
      </c>
      <c r="K79" s="11">
        <v>18</v>
      </c>
      <c r="N79" s="2"/>
      <c r="O79" s="2"/>
      <c r="P79" s="2"/>
      <c r="Q79" s="2"/>
    </row>
    <row r="80" spans="1:18" ht="43.2" x14ac:dyDescent="0.3">
      <c r="A80" s="2">
        <v>3</v>
      </c>
      <c r="B80" s="10" t="s">
        <v>66</v>
      </c>
      <c r="C80" s="8">
        <v>0.05</v>
      </c>
      <c r="D80" s="7">
        <v>1</v>
      </c>
      <c r="E80" s="8">
        <v>0.21</v>
      </c>
      <c r="F80" s="7">
        <v>4</v>
      </c>
      <c r="G80" s="8">
        <v>0.16</v>
      </c>
      <c r="H80" s="7">
        <v>3</v>
      </c>
      <c r="I80" s="8">
        <v>0.57999999999999996</v>
      </c>
      <c r="J80" s="7">
        <v>11</v>
      </c>
      <c r="K80" s="11">
        <v>19</v>
      </c>
      <c r="N80" s="2"/>
      <c r="O80" s="2"/>
      <c r="P80" s="2"/>
      <c r="Q80" s="2"/>
    </row>
    <row r="81" spans="1:18" ht="28.8" x14ac:dyDescent="0.3">
      <c r="A81" s="2">
        <v>4</v>
      </c>
      <c r="B81" s="10" t="s">
        <v>67</v>
      </c>
      <c r="C81" s="8">
        <v>0.1</v>
      </c>
      <c r="D81" s="7">
        <v>2</v>
      </c>
      <c r="E81" s="8">
        <v>0.3</v>
      </c>
      <c r="F81" s="7">
        <v>6</v>
      </c>
      <c r="G81" s="8">
        <v>0</v>
      </c>
      <c r="H81" s="7">
        <v>0</v>
      </c>
      <c r="I81" s="8">
        <v>0.6</v>
      </c>
      <c r="J81" s="7">
        <v>12</v>
      </c>
      <c r="K81" s="11">
        <v>20</v>
      </c>
      <c r="N81" s="2"/>
      <c r="O81" s="2"/>
      <c r="P81" s="2"/>
      <c r="Q81" s="2"/>
    </row>
    <row r="82" spans="1:18" ht="43.2" x14ac:dyDescent="0.3">
      <c r="A82" s="2">
        <v>5</v>
      </c>
      <c r="B82" s="10" t="s">
        <v>68</v>
      </c>
      <c r="C82" s="8">
        <v>0</v>
      </c>
      <c r="D82" s="7">
        <v>0</v>
      </c>
      <c r="E82" s="8">
        <v>0.1</v>
      </c>
      <c r="F82" s="7">
        <v>2</v>
      </c>
      <c r="G82" s="8">
        <v>0.2</v>
      </c>
      <c r="H82" s="7">
        <v>4</v>
      </c>
      <c r="I82" s="8">
        <v>0.7</v>
      </c>
      <c r="J82" s="7">
        <v>14</v>
      </c>
      <c r="K82" s="11">
        <v>20</v>
      </c>
      <c r="N82" s="2"/>
      <c r="O82" s="2"/>
      <c r="P82" s="2"/>
      <c r="Q82" s="2"/>
    </row>
    <row r="83" spans="1:18" ht="28.8" x14ac:dyDescent="0.3">
      <c r="A83" s="2">
        <v>7</v>
      </c>
      <c r="B83" s="10" t="s">
        <v>69</v>
      </c>
      <c r="C83" s="8">
        <v>0.15</v>
      </c>
      <c r="D83" s="7">
        <v>3</v>
      </c>
      <c r="E83" s="8">
        <v>0.15</v>
      </c>
      <c r="F83" s="7">
        <v>3</v>
      </c>
      <c r="G83" s="8">
        <v>0.1</v>
      </c>
      <c r="H83" s="7">
        <v>2</v>
      </c>
      <c r="I83" s="8">
        <v>0.6</v>
      </c>
      <c r="J83" s="7">
        <v>12</v>
      </c>
      <c r="K83" s="11">
        <v>20</v>
      </c>
      <c r="N83" s="2"/>
      <c r="O83" s="2"/>
      <c r="P83" s="2"/>
      <c r="Q83" s="2"/>
    </row>
    <row r="84" spans="1:18" x14ac:dyDescent="0.3">
      <c r="A84" s="2"/>
      <c r="B84" s="4"/>
      <c r="D84" s="7"/>
      <c r="F84" s="7"/>
      <c r="H84" s="7"/>
      <c r="J84" s="7"/>
      <c r="K84" s="11"/>
      <c r="N84" s="2"/>
      <c r="O84" s="2"/>
      <c r="P84" s="2"/>
      <c r="Q84" s="2"/>
    </row>
    <row r="85" spans="1:18" x14ac:dyDescent="0.3">
      <c r="A85" s="2" t="s">
        <v>70</v>
      </c>
      <c r="D85" s="7"/>
      <c r="F85" s="7"/>
      <c r="H85" s="7"/>
      <c r="J85" s="7"/>
      <c r="K85" s="11"/>
      <c r="N85" s="12" t="s">
        <v>127</v>
      </c>
      <c r="O85" s="20" t="s">
        <v>128</v>
      </c>
      <c r="P85" s="13"/>
      <c r="Q85" s="13"/>
      <c r="R85" s="13"/>
    </row>
    <row r="86" spans="1:18" x14ac:dyDescent="0.3">
      <c r="A86" s="2" t="s">
        <v>1</v>
      </c>
      <c r="B86" s="4" t="s">
        <v>46</v>
      </c>
      <c r="C86" s="9" t="s">
        <v>47</v>
      </c>
      <c r="D86" s="9"/>
      <c r="E86" s="9" t="s">
        <v>48</v>
      </c>
      <c r="F86" s="9"/>
      <c r="G86" s="9" t="s">
        <v>49</v>
      </c>
      <c r="H86" s="9"/>
      <c r="I86" s="9" t="s">
        <v>50</v>
      </c>
      <c r="J86" s="9"/>
      <c r="K86" s="9" t="s">
        <v>5</v>
      </c>
      <c r="N86" s="2"/>
      <c r="O86" s="9" t="s">
        <v>47</v>
      </c>
      <c r="P86" s="9" t="s">
        <v>48</v>
      </c>
      <c r="Q86" s="9" t="s">
        <v>49</v>
      </c>
      <c r="R86" s="9" t="s">
        <v>50</v>
      </c>
    </row>
    <row r="87" spans="1:18" ht="43.2" x14ac:dyDescent="0.3">
      <c r="A87" s="2">
        <v>1</v>
      </c>
      <c r="B87" s="10" t="s">
        <v>71</v>
      </c>
      <c r="C87" s="8">
        <v>0</v>
      </c>
      <c r="D87" s="7">
        <v>0</v>
      </c>
      <c r="E87" s="8">
        <v>0.05</v>
      </c>
      <c r="F87" s="7">
        <v>1</v>
      </c>
      <c r="G87" s="8">
        <v>0.16</v>
      </c>
      <c r="H87" s="7">
        <v>3</v>
      </c>
      <c r="I87" s="8">
        <v>0.79</v>
      </c>
      <c r="J87" s="7">
        <v>15</v>
      </c>
      <c r="K87" s="11">
        <v>19</v>
      </c>
      <c r="N87" s="10" t="str">
        <f>B87</f>
        <v>Use weather forecasting information to plan a fertilization schedule.</v>
      </c>
      <c r="O87" s="14">
        <f t="shared" ref="O87:O92" si="5">C87-C78</f>
        <v>-0.16</v>
      </c>
      <c r="P87" s="14">
        <f t="shared" ref="P87:P92" si="6">E87-E78</f>
        <v>-0.32</v>
      </c>
      <c r="Q87" s="14">
        <f t="shared" ref="Q87:Q92" si="7">G87-G78</f>
        <v>0.05</v>
      </c>
      <c r="R87" s="14">
        <f t="shared" ref="R87:R92" si="8">I87-I78</f>
        <v>0.42000000000000004</v>
      </c>
    </row>
    <row r="88" spans="1:18" ht="43.2" x14ac:dyDescent="0.3">
      <c r="A88" s="2">
        <v>2</v>
      </c>
      <c r="B88" s="10" t="s">
        <v>72</v>
      </c>
      <c r="C88" s="8">
        <v>0.06</v>
      </c>
      <c r="D88" s="7">
        <v>1</v>
      </c>
      <c r="E88" s="8">
        <v>0.06</v>
      </c>
      <c r="F88" s="7">
        <v>1</v>
      </c>
      <c r="G88" s="8">
        <v>0.06</v>
      </c>
      <c r="H88" s="7">
        <v>1</v>
      </c>
      <c r="I88" s="8">
        <v>0.81</v>
      </c>
      <c r="J88" s="7">
        <v>13</v>
      </c>
      <c r="K88" s="11">
        <v>16</v>
      </c>
      <c r="N88" s="10" t="str">
        <f t="shared" ref="N88:N92" si="9">B88</f>
        <v>Use soil test results to determine fertilization needs.</v>
      </c>
      <c r="O88" s="14">
        <f t="shared" si="5"/>
        <v>-0.22000000000000003</v>
      </c>
      <c r="P88" s="14">
        <f t="shared" si="6"/>
        <v>-0.16</v>
      </c>
      <c r="Q88" s="14">
        <f t="shared" si="7"/>
        <v>-0.11000000000000001</v>
      </c>
      <c r="R88" s="14">
        <f t="shared" si="8"/>
        <v>0.48000000000000004</v>
      </c>
    </row>
    <row r="89" spans="1:18" ht="43.2" x14ac:dyDescent="0.3">
      <c r="A89" s="2">
        <v>3</v>
      </c>
      <c r="B89" s="10" t="s">
        <v>73</v>
      </c>
      <c r="C89" s="8">
        <v>0</v>
      </c>
      <c r="D89" s="7">
        <v>0</v>
      </c>
      <c r="E89" s="8">
        <v>0.11</v>
      </c>
      <c r="F89" s="7">
        <v>2</v>
      </c>
      <c r="G89" s="8">
        <v>0.06</v>
      </c>
      <c r="H89" s="7">
        <v>1</v>
      </c>
      <c r="I89" s="8">
        <v>0.83</v>
      </c>
      <c r="J89" s="7">
        <v>15</v>
      </c>
      <c r="K89" s="11">
        <v>18</v>
      </c>
      <c r="N89" s="10" t="str">
        <f t="shared" si="9"/>
        <v>Establish fertilizer-free buffer zones around water bodies.</v>
      </c>
      <c r="O89" s="14">
        <f t="shared" si="5"/>
        <v>-0.05</v>
      </c>
      <c r="P89" s="14">
        <f t="shared" si="6"/>
        <v>-9.9999999999999992E-2</v>
      </c>
      <c r="Q89" s="14">
        <f t="shared" si="7"/>
        <v>-0.1</v>
      </c>
      <c r="R89" s="14">
        <f t="shared" si="8"/>
        <v>0.25</v>
      </c>
    </row>
    <row r="90" spans="1:18" ht="28.8" x14ac:dyDescent="0.3">
      <c r="A90" s="2">
        <v>4</v>
      </c>
      <c r="B90" s="10" t="s">
        <v>74</v>
      </c>
      <c r="C90" s="8">
        <v>0.11</v>
      </c>
      <c r="D90" s="7">
        <v>2</v>
      </c>
      <c r="E90" s="8">
        <v>0</v>
      </c>
      <c r="F90" s="7">
        <v>0</v>
      </c>
      <c r="G90" s="8">
        <v>0.05</v>
      </c>
      <c r="H90" s="7">
        <v>1</v>
      </c>
      <c r="I90" s="8">
        <v>0.84</v>
      </c>
      <c r="J90" s="7">
        <v>16</v>
      </c>
      <c r="K90" s="11">
        <v>19</v>
      </c>
      <c r="N90" s="10" t="str">
        <f t="shared" si="9"/>
        <v>Use a fertilizer broadcast spreader deflector shield.</v>
      </c>
      <c r="O90" s="14">
        <f t="shared" si="5"/>
        <v>9.999999999999995E-3</v>
      </c>
      <c r="P90" s="14">
        <f t="shared" si="6"/>
        <v>-0.3</v>
      </c>
      <c r="Q90" s="14">
        <f t="shared" si="7"/>
        <v>0.05</v>
      </c>
      <c r="R90" s="14">
        <f t="shared" si="8"/>
        <v>0.24</v>
      </c>
    </row>
    <row r="91" spans="1:18" ht="43.2" x14ac:dyDescent="0.3">
      <c r="A91" s="2">
        <v>5</v>
      </c>
      <c r="B91" s="10" t="s">
        <v>68</v>
      </c>
      <c r="C91" s="8">
        <v>0.05</v>
      </c>
      <c r="D91" s="7">
        <v>1</v>
      </c>
      <c r="E91" s="8">
        <v>0.05</v>
      </c>
      <c r="F91" s="7">
        <v>1</v>
      </c>
      <c r="G91" s="8">
        <v>0</v>
      </c>
      <c r="H91" s="7">
        <v>0</v>
      </c>
      <c r="I91" s="8">
        <v>0.89</v>
      </c>
      <c r="J91" s="7">
        <v>17</v>
      </c>
      <c r="K91" s="11">
        <v>19</v>
      </c>
      <c r="N91" s="10" t="str">
        <f t="shared" si="9"/>
        <v>Read the fertilizer label to determine slow- and quick-release nitrogen sources.</v>
      </c>
      <c r="O91" s="14">
        <f t="shared" si="5"/>
        <v>0.05</v>
      </c>
      <c r="P91" s="14">
        <f t="shared" si="6"/>
        <v>-0.05</v>
      </c>
      <c r="Q91" s="14">
        <f t="shared" si="7"/>
        <v>-0.2</v>
      </c>
      <c r="R91" s="14">
        <f t="shared" si="8"/>
        <v>0.19000000000000006</v>
      </c>
    </row>
    <row r="92" spans="1:18" ht="28.8" x14ac:dyDescent="0.3">
      <c r="A92" s="2">
        <v>7</v>
      </c>
      <c r="B92" s="10" t="s">
        <v>75</v>
      </c>
      <c r="C92" s="8">
        <v>0.05</v>
      </c>
      <c r="D92" s="7">
        <v>1</v>
      </c>
      <c r="E92" s="8">
        <v>0.05</v>
      </c>
      <c r="F92" s="7">
        <v>1</v>
      </c>
      <c r="G92" s="8">
        <v>0.16</v>
      </c>
      <c r="H92" s="7">
        <v>3</v>
      </c>
      <c r="I92" s="8">
        <v>0.74</v>
      </c>
      <c r="J92" s="7">
        <v>14</v>
      </c>
      <c r="K92" s="11">
        <v>19</v>
      </c>
      <c r="N92" s="10" t="str">
        <f t="shared" si="9"/>
        <v>Calibrate fertilizer application equipment.</v>
      </c>
      <c r="O92" s="14">
        <f t="shared" si="5"/>
        <v>-9.9999999999999992E-2</v>
      </c>
      <c r="P92" s="14">
        <f t="shared" si="6"/>
        <v>-9.9999999999999992E-2</v>
      </c>
      <c r="Q92" s="14">
        <f t="shared" si="7"/>
        <v>0.06</v>
      </c>
      <c r="R92" s="14">
        <f t="shared" si="8"/>
        <v>0.14000000000000001</v>
      </c>
    </row>
    <row r="93" spans="1:18" x14ac:dyDescent="0.3">
      <c r="A93" s="2"/>
      <c r="B93" s="4"/>
      <c r="D93" s="7"/>
      <c r="F93" s="7"/>
      <c r="H93" s="7"/>
      <c r="J93" s="7"/>
      <c r="K93" s="11"/>
      <c r="N93" s="2"/>
      <c r="O93" s="2"/>
      <c r="P93" s="2"/>
      <c r="Q93" s="2"/>
    </row>
    <row r="94" spans="1:18" x14ac:dyDescent="0.3">
      <c r="A94" s="2" t="s">
        <v>45</v>
      </c>
      <c r="D94" s="7"/>
      <c r="F94" s="7"/>
      <c r="H94" s="7"/>
      <c r="J94" s="7"/>
      <c r="K94" s="11"/>
      <c r="N94" s="2"/>
      <c r="O94" s="2"/>
      <c r="P94" s="2"/>
      <c r="Q94" s="2"/>
    </row>
    <row r="95" spans="1:18" x14ac:dyDescent="0.3">
      <c r="A95" s="2" t="s">
        <v>1</v>
      </c>
      <c r="B95" s="4" t="s">
        <v>46</v>
      </c>
      <c r="C95" s="9" t="s">
        <v>47</v>
      </c>
      <c r="D95" s="9"/>
      <c r="E95" s="9" t="s">
        <v>48</v>
      </c>
      <c r="F95" s="9"/>
      <c r="G95" s="9" t="s">
        <v>49</v>
      </c>
      <c r="H95" s="9"/>
      <c r="I95" s="9" t="s">
        <v>50</v>
      </c>
      <c r="J95" s="9"/>
      <c r="K95" s="9" t="s">
        <v>5</v>
      </c>
      <c r="N95" s="2"/>
      <c r="O95" s="2"/>
      <c r="P95" s="2"/>
      <c r="Q95" s="2"/>
    </row>
    <row r="96" spans="1:18" ht="43.2" x14ac:dyDescent="0.3">
      <c r="A96" s="2">
        <v>1</v>
      </c>
      <c r="B96" s="10" t="s">
        <v>76</v>
      </c>
      <c r="C96" s="8">
        <v>0</v>
      </c>
      <c r="D96" s="7">
        <v>0</v>
      </c>
      <c r="E96" s="8">
        <v>0.06</v>
      </c>
      <c r="F96" s="7">
        <v>1</v>
      </c>
      <c r="G96" s="8">
        <v>0.25</v>
      </c>
      <c r="H96" s="7">
        <v>4</v>
      </c>
      <c r="I96" s="8">
        <v>0.69</v>
      </c>
      <c r="J96" s="7">
        <v>11</v>
      </c>
      <c r="K96" s="11">
        <v>16</v>
      </c>
      <c r="N96" s="2"/>
      <c r="O96" s="2"/>
      <c r="P96" s="2"/>
      <c r="Q96" s="2"/>
    </row>
    <row r="97" spans="1:18" ht="28.8" x14ac:dyDescent="0.3">
      <c r="A97" s="2">
        <v>2</v>
      </c>
      <c r="B97" s="10" t="s">
        <v>77</v>
      </c>
      <c r="C97" s="8">
        <v>0.06</v>
      </c>
      <c r="D97" s="7">
        <v>1</v>
      </c>
      <c r="E97" s="8">
        <v>0.19</v>
      </c>
      <c r="F97" s="7">
        <v>3</v>
      </c>
      <c r="G97" s="8">
        <v>0.25</v>
      </c>
      <c r="H97" s="7">
        <v>4</v>
      </c>
      <c r="I97" s="8">
        <v>0.5</v>
      </c>
      <c r="J97" s="7">
        <v>8</v>
      </c>
      <c r="K97" s="11">
        <v>16</v>
      </c>
      <c r="N97" s="2"/>
      <c r="O97" s="2"/>
      <c r="P97" s="2"/>
      <c r="Q97" s="2"/>
    </row>
    <row r="98" spans="1:18" ht="28.8" x14ac:dyDescent="0.3">
      <c r="A98" s="2">
        <v>5</v>
      </c>
      <c r="B98" s="10" t="s">
        <v>78</v>
      </c>
      <c r="C98" s="8">
        <v>0.06</v>
      </c>
      <c r="D98" s="7">
        <v>1</v>
      </c>
      <c r="E98" s="8">
        <v>0.13</v>
      </c>
      <c r="F98" s="7">
        <v>2</v>
      </c>
      <c r="G98" s="8">
        <v>0.13</v>
      </c>
      <c r="H98" s="7">
        <v>2</v>
      </c>
      <c r="I98" s="8">
        <v>0.69</v>
      </c>
      <c r="J98" s="7">
        <v>11</v>
      </c>
      <c r="K98" s="11">
        <v>16</v>
      </c>
      <c r="N98" s="2"/>
      <c r="O98" s="2"/>
      <c r="P98" s="2"/>
      <c r="Q98" s="2"/>
    </row>
    <row r="99" spans="1:18" ht="28.8" x14ac:dyDescent="0.3">
      <c r="A99" s="2">
        <v>6</v>
      </c>
      <c r="B99" s="10" t="s">
        <v>79</v>
      </c>
      <c r="C99" s="8">
        <v>0</v>
      </c>
      <c r="D99" s="7">
        <v>0</v>
      </c>
      <c r="E99" s="8">
        <v>0.06</v>
      </c>
      <c r="F99" s="7">
        <v>1</v>
      </c>
      <c r="G99" s="8">
        <v>0.06</v>
      </c>
      <c r="H99" s="7">
        <v>1</v>
      </c>
      <c r="I99" s="8">
        <v>0.88</v>
      </c>
      <c r="J99" s="7">
        <v>15</v>
      </c>
      <c r="K99" s="11">
        <v>17</v>
      </c>
      <c r="N99" s="2"/>
      <c r="O99" s="2"/>
      <c r="P99" s="2"/>
      <c r="Q99" s="2"/>
    </row>
    <row r="100" spans="1:18" ht="43.2" x14ac:dyDescent="0.3">
      <c r="A100" s="2">
        <v>7</v>
      </c>
      <c r="B100" s="10" t="s">
        <v>80</v>
      </c>
      <c r="C100" s="8">
        <v>0</v>
      </c>
      <c r="D100" s="7">
        <v>0</v>
      </c>
      <c r="E100" s="8">
        <v>0.12</v>
      </c>
      <c r="F100" s="7">
        <v>2</v>
      </c>
      <c r="G100" s="8">
        <v>0.28999999999999998</v>
      </c>
      <c r="H100" s="7">
        <v>5</v>
      </c>
      <c r="I100" s="8">
        <v>0.59</v>
      </c>
      <c r="J100" s="7">
        <v>10</v>
      </c>
      <c r="K100" s="11">
        <v>17</v>
      </c>
      <c r="N100" s="2"/>
      <c r="O100" s="2"/>
      <c r="P100" s="2"/>
      <c r="Q100" s="2"/>
    </row>
    <row r="101" spans="1:18" ht="28.8" x14ac:dyDescent="0.3">
      <c r="A101" s="2">
        <v>9</v>
      </c>
      <c r="B101" s="10" t="s">
        <v>81</v>
      </c>
      <c r="C101" s="8">
        <v>0</v>
      </c>
      <c r="D101" s="7">
        <v>0</v>
      </c>
      <c r="E101" s="8">
        <v>0.11</v>
      </c>
      <c r="F101" s="7">
        <v>2</v>
      </c>
      <c r="G101" s="8">
        <v>0.17</v>
      </c>
      <c r="H101" s="7">
        <v>3</v>
      </c>
      <c r="I101" s="8">
        <v>0.72</v>
      </c>
      <c r="J101" s="7">
        <v>13</v>
      </c>
      <c r="K101" s="11">
        <v>18</v>
      </c>
      <c r="N101" s="2"/>
      <c r="O101" s="2"/>
      <c r="P101" s="2"/>
      <c r="Q101" s="2"/>
    </row>
    <row r="102" spans="1:18" ht="57.6" x14ac:dyDescent="0.3">
      <c r="A102" s="2">
        <v>11</v>
      </c>
      <c r="B102" s="10" t="s">
        <v>82</v>
      </c>
      <c r="C102" s="8">
        <v>0</v>
      </c>
      <c r="D102" s="7">
        <v>0</v>
      </c>
      <c r="E102" s="8">
        <v>0.06</v>
      </c>
      <c r="F102" s="7">
        <v>1</v>
      </c>
      <c r="G102" s="8">
        <v>0.24</v>
      </c>
      <c r="H102" s="7">
        <v>4</v>
      </c>
      <c r="I102" s="8">
        <v>0.71</v>
      </c>
      <c r="J102" s="7">
        <v>12</v>
      </c>
      <c r="K102" s="11">
        <v>17</v>
      </c>
      <c r="N102" s="2"/>
      <c r="O102" s="2"/>
      <c r="P102" s="2"/>
      <c r="Q102" s="2"/>
    </row>
    <row r="103" spans="1:18" x14ac:dyDescent="0.3">
      <c r="A103" s="2"/>
      <c r="B103" s="4"/>
      <c r="D103" s="7"/>
      <c r="F103" s="7"/>
      <c r="H103" s="7"/>
      <c r="J103" s="7"/>
      <c r="K103" s="11"/>
      <c r="N103" s="2"/>
      <c r="O103" s="2"/>
      <c r="P103" s="2"/>
      <c r="Q103" s="2"/>
    </row>
    <row r="104" spans="1:18" x14ac:dyDescent="0.3">
      <c r="A104" s="2" t="s">
        <v>57</v>
      </c>
      <c r="D104" s="7"/>
      <c r="F104" s="7"/>
      <c r="H104" s="7"/>
      <c r="J104" s="7"/>
      <c r="K104" s="11"/>
      <c r="N104" s="12" t="s">
        <v>127</v>
      </c>
      <c r="O104" s="20" t="s">
        <v>128</v>
      </c>
      <c r="P104" s="13"/>
      <c r="Q104" s="13"/>
      <c r="R104" s="13"/>
    </row>
    <row r="105" spans="1:18" x14ac:dyDescent="0.3">
      <c r="A105" s="2" t="s">
        <v>1</v>
      </c>
      <c r="B105" s="4" t="s">
        <v>46</v>
      </c>
      <c r="C105" s="9" t="s">
        <v>47</v>
      </c>
      <c r="D105" s="9"/>
      <c r="E105" s="9" t="s">
        <v>48</v>
      </c>
      <c r="F105" s="9"/>
      <c r="G105" s="9" t="s">
        <v>49</v>
      </c>
      <c r="H105" s="9"/>
      <c r="I105" s="9" t="s">
        <v>50</v>
      </c>
      <c r="J105" s="9"/>
      <c r="K105" s="9" t="s">
        <v>5</v>
      </c>
      <c r="N105" s="2"/>
      <c r="O105" s="9" t="s">
        <v>47</v>
      </c>
      <c r="P105" s="9" t="s">
        <v>48</v>
      </c>
      <c r="Q105" s="9" t="s">
        <v>49</v>
      </c>
      <c r="R105" s="9" t="s">
        <v>50</v>
      </c>
    </row>
    <row r="106" spans="1:18" ht="57.6" x14ac:dyDescent="0.3">
      <c r="A106" s="2">
        <v>1</v>
      </c>
      <c r="B106" s="10" t="s">
        <v>83</v>
      </c>
      <c r="C106" s="8">
        <v>0</v>
      </c>
      <c r="D106" s="7">
        <v>0</v>
      </c>
      <c r="E106" s="8">
        <v>0</v>
      </c>
      <c r="F106" s="7">
        <v>0</v>
      </c>
      <c r="G106" s="8">
        <v>0</v>
      </c>
      <c r="H106" s="7">
        <v>0</v>
      </c>
      <c r="I106" s="8">
        <v>1</v>
      </c>
      <c r="J106" s="7">
        <v>17</v>
      </c>
      <c r="K106" s="11">
        <v>17</v>
      </c>
      <c r="N106" s="10" t="str">
        <f>B106</f>
        <v>Use Personal Protective Equipment (PPE) when handling and/or applying pesticides.</v>
      </c>
      <c r="O106" s="14">
        <f t="shared" ref="O106:O112" si="10">C106-C96</f>
        <v>0</v>
      </c>
      <c r="P106" s="14">
        <f t="shared" ref="P106:P112" si="11">E106-E96</f>
        <v>-0.06</v>
      </c>
      <c r="Q106" s="14">
        <f t="shared" ref="Q106:Q112" si="12">G106-G96</f>
        <v>-0.25</v>
      </c>
      <c r="R106" s="14">
        <f t="shared" ref="R106:R112" si="13">I106-I96</f>
        <v>0.31000000000000005</v>
      </c>
    </row>
    <row r="107" spans="1:18" ht="28.8" x14ac:dyDescent="0.3">
      <c r="A107" s="2">
        <v>2</v>
      </c>
      <c r="B107" s="10" t="s">
        <v>84</v>
      </c>
      <c r="C107" s="8">
        <v>0</v>
      </c>
      <c r="D107" s="7">
        <v>0</v>
      </c>
      <c r="E107" s="8">
        <v>0</v>
      </c>
      <c r="F107" s="7">
        <v>0</v>
      </c>
      <c r="G107" s="8">
        <v>0.06</v>
      </c>
      <c r="H107" s="7">
        <v>1</v>
      </c>
      <c r="I107" s="8">
        <v>0.94</v>
      </c>
      <c r="J107" s="7">
        <v>16</v>
      </c>
      <c r="K107" s="11">
        <v>17</v>
      </c>
      <c r="N107" s="10" t="str">
        <f t="shared" ref="N107:N112" si="14">B107</f>
        <v>Use IPM to determine pest control method(s).</v>
      </c>
      <c r="O107" s="14">
        <f t="shared" si="10"/>
        <v>-0.06</v>
      </c>
      <c r="P107" s="14">
        <f t="shared" si="11"/>
        <v>-0.19</v>
      </c>
      <c r="Q107" s="14">
        <f t="shared" si="12"/>
        <v>-0.19</v>
      </c>
      <c r="R107" s="14">
        <f t="shared" si="13"/>
        <v>0.43999999999999995</v>
      </c>
    </row>
    <row r="108" spans="1:18" ht="28.8" x14ac:dyDescent="0.3">
      <c r="A108" s="2">
        <v>5</v>
      </c>
      <c r="B108" s="10" t="s">
        <v>85</v>
      </c>
      <c r="C108" s="8">
        <v>0</v>
      </c>
      <c r="D108" s="7">
        <v>0</v>
      </c>
      <c r="E108" s="8">
        <v>0</v>
      </c>
      <c r="F108" s="7">
        <v>0</v>
      </c>
      <c r="G108" s="8">
        <v>0.12</v>
      </c>
      <c r="H108" s="7">
        <v>2</v>
      </c>
      <c r="I108" s="8">
        <v>0.88</v>
      </c>
      <c r="J108" s="7">
        <v>15</v>
      </c>
      <c r="K108" s="11">
        <v>17</v>
      </c>
      <c r="N108" s="10" t="str">
        <f t="shared" si="14"/>
        <v>Perform spot treat when appropriate.</v>
      </c>
      <c r="O108" s="14">
        <f t="shared" si="10"/>
        <v>-0.06</v>
      </c>
      <c r="P108" s="14">
        <f t="shared" si="11"/>
        <v>-0.13</v>
      </c>
      <c r="Q108" s="14">
        <f t="shared" si="12"/>
        <v>-1.0000000000000009E-2</v>
      </c>
      <c r="R108" s="14">
        <f t="shared" si="13"/>
        <v>0.19000000000000006</v>
      </c>
    </row>
    <row r="109" spans="1:18" ht="28.8" x14ac:dyDescent="0.3">
      <c r="A109" s="2">
        <v>6</v>
      </c>
      <c r="B109" s="10" t="s">
        <v>86</v>
      </c>
      <c r="C109" s="8">
        <v>0.06</v>
      </c>
      <c r="D109" s="7">
        <v>1</v>
      </c>
      <c r="E109" s="8">
        <v>0</v>
      </c>
      <c r="F109" s="7">
        <v>0</v>
      </c>
      <c r="G109" s="8">
        <v>0</v>
      </c>
      <c r="H109" s="7">
        <v>0</v>
      </c>
      <c r="I109" s="8">
        <v>0.94</v>
      </c>
      <c r="J109" s="7">
        <v>17</v>
      </c>
      <c r="K109" s="11">
        <v>18</v>
      </c>
      <c r="N109" s="10" t="str">
        <f t="shared" si="14"/>
        <v>Store all pesticides in a secured area.</v>
      </c>
      <c r="O109" s="14">
        <f t="shared" si="10"/>
        <v>0.06</v>
      </c>
      <c r="P109" s="14">
        <f t="shared" si="11"/>
        <v>-0.06</v>
      </c>
      <c r="Q109" s="14">
        <f t="shared" si="12"/>
        <v>-0.06</v>
      </c>
      <c r="R109" s="14">
        <f t="shared" si="13"/>
        <v>5.9999999999999942E-2</v>
      </c>
    </row>
    <row r="110" spans="1:18" ht="43.2" x14ac:dyDescent="0.3">
      <c r="A110" s="2">
        <v>7</v>
      </c>
      <c r="B110" s="10" t="s">
        <v>87</v>
      </c>
      <c r="C110" s="8">
        <v>0</v>
      </c>
      <c r="D110" s="7">
        <v>0</v>
      </c>
      <c r="E110" s="8">
        <v>0</v>
      </c>
      <c r="F110" s="7">
        <v>0</v>
      </c>
      <c r="G110" s="8">
        <v>0.06</v>
      </c>
      <c r="H110" s="7">
        <v>1</v>
      </c>
      <c r="I110" s="8">
        <v>0.94</v>
      </c>
      <c r="J110" s="7">
        <v>16</v>
      </c>
      <c r="K110" s="11">
        <v>17</v>
      </c>
      <c r="N110" s="10" t="str">
        <f t="shared" si="14"/>
        <v>Establish pesticide application-free buffer zones per label instructions.</v>
      </c>
      <c r="O110" s="14">
        <f t="shared" si="10"/>
        <v>0</v>
      </c>
      <c r="P110" s="14">
        <f t="shared" si="11"/>
        <v>-0.12</v>
      </c>
      <c r="Q110" s="14">
        <f t="shared" si="12"/>
        <v>-0.22999999999999998</v>
      </c>
      <c r="R110" s="14">
        <f t="shared" si="13"/>
        <v>0.35</v>
      </c>
    </row>
    <row r="111" spans="1:18" ht="28.8" x14ac:dyDescent="0.3">
      <c r="A111" s="2">
        <v>9</v>
      </c>
      <c r="B111" s="10" t="s">
        <v>88</v>
      </c>
      <c r="C111" s="8">
        <v>0</v>
      </c>
      <c r="D111" s="7">
        <v>0</v>
      </c>
      <c r="E111" s="8">
        <v>0</v>
      </c>
      <c r="F111" s="7">
        <v>0</v>
      </c>
      <c r="G111" s="8">
        <v>0</v>
      </c>
      <c r="H111" s="7">
        <v>0</v>
      </c>
      <c r="I111" s="8">
        <v>1</v>
      </c>
      <c r="J111" s="7">
        <v>17</v>
      </c>
      <c r="K111" s="11">
        <v>17</v>
      </c>
      <c r="N111" s="10" t="str">
        <f t="shared" si="14"/>
        <v>Read and follow all label directions.</v>
      </c>
      <c r="O111" s="14">
        <f t="shared" si="10"/>
        <v>0</v>
      </c>
      <c r="P111" s="14">
        <f t="shared" si="11"/>
        <v>-0.11</v>
      </c>
      <c r="Q111" s="14">
        <f t="shared" si="12"/>
        <v>-0.17</v>
      </c>
      <c r="R111" s="14">
        <f t="shared" si="13"/>
        <v>0.28000000000000003</v>
      </c>
    </row>
    <row r="112" spans="1:18" ht="72" x14ac:dyDescent="0.3">
      <c r="A112" s="2">
        <v>11</v>
      </c>
      <c r="B112" s="10" t="s">
        <v>89</v>
      </c>
      <c r="C112" s="8">
        <v>0</v>
      </c>
      <c r="D112" s="7">
        <v>0</v>
      </c>
      <c r="E112" s="8">
        <v>0</v>
      </c>
      <c r="F112" s="7">
        <v>0</v>
      </c>
      <c r="G112" s="8">
        <v>0</v>
      </c>
      <c r="H112" s="7">
        <v>0</v>
      </c>
      <c r="I112" s="8">
        <v>1</v>
      </c>
      <c r="J112" s="7">
        <v>17</v>
      </c>
      <c r="K112" s="11">
        <v>17</v>
      </c>
      <c r="N112" s="10" t="str">
        <f t="shared" si="14"/>
        <v>Use spill cleanup equipment to clean, control, contain, collect, and store spilled material until proper disposal.</v>
      </c>
      <c r="O112" s="14">
        <f t="shared" si="10"/>
        <v>0</v>
      </c>
      <c r="P112" s="14">
        <f t="shared" si="11"/>
        <v>-0.06</v>
      </c>
      <c r="Q112" s="14">
        <f t="shared" si="12"/>
        <v>-0.24</v>
      </c>
      <c r="R112" s="14">
        <f t="shared" si="13"/>
        <v>0.29000000000000004</v>
      </c>
    </row>
    <row r="113" spans="1:18" x14ac:dyDescent="0.3">
      <c r="A113" s="2"/>
      <c r="B113" s="4"/>
      <c r="D113" s="7"/>
      <c r="F113" s="7"/>
      <c r="H113" s="7"/>
      <c r="J113" s="7"/>
      <c r="K113" s="11"/>
      <c r="N113" s="2"/>
      <c r="O113" s="2"/>
      <c r="P113" s="2"/>
      <c r="Q113" s="2"/>
    </row>
    <row r="114" spans="1:18" x14ac:dyDescent="0.3">
      <c r="A114" s="2" t="s">
        <v>45</v>
      </c>
      <c r="D114" s="7"/>
      <c r="F114" s="7"/>
      <c r="H114" s="7"/>
      <c r="J114" s="7"/>
      <c r="K114" s="11"/>
      <c r="N114" s="2"/>
      <c r="O114" s="2"/>
      <c r="P114" s="2"/>
      <c r="Q114" s="2"/>
    </row>
    <row r="115" spans="1:18" x14ac:dyDescent="0.3">
      <c r="A115" s="2" t="s">
        <v>1</v>
      </c>
      <c r="B115" s="4" t="s">
        <v>46</v>
      </c>
      <c r="C115" s="9" t="s">
        <v>47</v>
      </c>
      <c r="D115" s="9"/>
      <c r="E115" s="9" t="s">
        <v>48</v>
      </c>
      <c r="F115" s="9"/>
      <c r="G115" s="9" t="s">
        <v>49</v>
      </c>
      <c r="H115" s="9"/>
      <c r="I115" s="9" t="s">
        <v>50</v>
      </c>
      <c r="J115" s="9"/>
      <c r="K115" s="9" t="s">
        <v>5</v>
      </c>
      <c r="N115" s="2"/>
      <c r="O115" s="2"/>
      <c r="P115" s="2"/>
      <c r="Q115" s="2"/>
    </row>
    <row r="116" spans="1:18" ht="28.8" x14ac:dyDescent="0.3">
      <c r="A116" s="2">
        <v>1</v>
      </c>
      <c r="B116" s="10" t="s">
        <v>90</v>
      </c>
      <c r="C116" s="8">
        <v>0.05</v>
      </c>
      <c r="D116" s="7">
        <v>1</v>
      </c>
      <c r="E116" s="8">
        <v>0.32</v>
      </c>
      <c r="F116" s="7">
        <v>6</v>
      </c>
      <c r="G116" s="8">
        <v>0.11</v>
      </c>
      <c r="H116" s="7">
        <v>2</v>
      </c>
      <c r="I116" s="8">
        <v>0.53</v>
      </c>
      <c r="J116" s="7">
        <v>10</v>
      </c>
      <c r="K116" s="11">
        <v>19</v>
      </c>
      <c r="N116" s="2"/>
      <c r="O116" s="2"/>
      <c r="P116" s="2"/>
      <c r="Q116" s="2"/>
    </row>
    <row r="117" spans="1:18" ht="28.8" x14ac:dyDescent="0.3">
      <c r="A117" s="2">
        <v>2</v>
      </c>
      <c r="B117" s="10" t="s">
        <v>91</v>
      </c>
      <c r="C117" s="8">
        <v>0</v>
      </c>
      <c r="D117" s="7">
        <v>0</v>
      </c>
      <c r="E117" s="8">
        <v>0.22</v>
      </c>
      <c r="F117" s="7">
        <v>4</v>
      </c>
      <c r="G117" s="8">
        <v>0.17</v>
      </c>
      <c r="H117" s="7">
        <v>3</v>
      </c>
      <c r="I117" s="8">
        <v>0.61</v>
      </c>
      <c r="J117" s="7">
        <v>11</v>
      </c>
      <c r="K117" s="11">
        <v>18</v>
      </c>
      <c r="N117" s="2"/>
      <c r="O117" s="2"/>
      <c r="P117" s="2"/>
      <c r="Q117" s="2"/>
    </row>
    <row r="118" spans="1:18" ht="28.8" x14ac:dyDescent="0.3">
      <c r="A118" s="2">
        <v>3</v>
      </c>
      <c r="B118" s="10" t="s">
        <v>92</v>
      </c>
      <c r="C118" s="8">
        <v>0.11</v>
      </c>
      <c r="D118" s="7">
        <v>2</v>
      </c>
      <c r="E118" s="8">
        <v>0.28000000000000003</v>
      </c>
      <c r="F118" s="7">
        <v>5</v>
      </c>
      <c r="G118" s="8">
        <v>0.06</v>
      </c>
      <c r="H118" s="7">
        <v>1</v>
      </c>
      <c r="I118" s="8">
        <v>0.56000000000000005</v>
      </c>
      <c r="J118" s="7">
        <v>10</v>
      </c>
      <c r="K118" s="11">
        <v>18</v>
      </c>
      <c r="N118" s="2"/>
      <c r="O118" s="2"/>
      <c r="P118" s="2"/>
      <c r="Q118" s="2"/>
    </row>
    <row r="119" spans="1:18" ht="43.2" x14ac:dyDescent="0.3">
      <c r="A119" s="2">
        <v>4</v>
      </c>
      <c r="B119" s="10" t="s">
        <v>93</v>
      </c>
      <c r="C119" s="8">
        <v>0</v>
      </c>
      <c r="D119" s="7">
        <v>0</v>
      </c>
      <c r="E119" s="8">
        <v>0.22</v>
      </c>
      <c r="F119" s="7">
        <v>4</v>
      </c>
      <c r="G119" s="8">
        <v>0.17</v>
      </c>
      <c r="H119" s="7">
        <v>3</v>
      </c>
      <c r="I119" s="8">
        <v>0.61</v>
      </c>
      <c r="J119" s="7">
        <v>11</v>
      </c>
      <c r="K119" s="11">
        <v>18</v>
      </c>
      <c r="N119" s="2"/>
      <c r="O119" s="2"/>
      <c r="P119" s="2"/>
      <c r="Q119" s="2"/>
    </row>
    <row r="120" spans="1:18" ht="43.2" x14ac:dyDescent="0.3">
      <c r="A120" s="2">
        <v>5</v>
      </c>
      <c r="B120" s="10" t="s">
        <v>94</v>
      </c>
      <c r="C120" s="8">
        <v>0.05</v>
      </c>
      <c r="D120" s="7">
        <v>1</v>
      </c>
      <c r="E120" s="8">
        <v>0.16</v>
      </c>
      <c r="F120" s="7">
        <v>3</v>
      </c>
      <c r="G120" s="8">
        <v>0.26</v>
      </c>
      <c r="H120" s="7">
        <v>5</v>
      </c>
      <c r="I120" s="8">
        <v>0.53</v>
      </c>
      <c r="J120" s="7">
        <v>10</v>
      </c>
      <c r="K120" s="11">
        <v>19</v>
      </c>
      <c r="N120" s="2"/>
      <c r="O120" s="2"/>
      <c r="P120" s="2"/>
      <c r="Q120" s="2"/>
    </row>
    <row r="121" spans="1:18" ht="28.8" x14ac:dyDescent="0.3">
      <c r="A121" s="2">
        <v>6</v>
      </c>
      <c r="B121" s="10" t="s">
        <v>95</v>
      </c>
      <c r="C121" s="8">
        <v>0</v>
      </c>
      <c r="D121" s="7">
        <v>0</v>
      </c>
      <c r="E121" s="8">
        <v>0.11</v>
      </c>
      <c r="F121" s="7">
        <v>2</v>
      </c>
      <c r="G121" s="8">
        <v>0.16</v>
      </c>
      <c r="H121" s="7">
        <v>3</v>
      </c>
      <c r="I121" s="8">
        <v>0.74</v>
      </c>
      <c r="J121" s="7">
        <v>14</v>
      </c>
      <c r="K121" s="11">
        <v>19</v>
      </c>
      <c r="N121" s="2"/>
      <c r="O121" s="2"/>
      <c r="P121" s="2"/>
      <c r="Q121" s="2"/>
    </row>
    <row r="122" spans="1:18" x14ac:dyDescent="0.3">
      <c r="A122" s="2"/>
      <c r="B122" s="4"/>
      <c r="D122" s="7"/>
      <c r="F122" s="7"/>
      <c r="H122" s="7"/>
      <c r="J122" s="7"/>
      <c r="K122" s="11"/>
      <c r="N122" s="2"/>
      <c r="O122" s="2"/>
      <c r="P122" s="2"/>
      <c r="Q122" s="2"/>
    </row>
    <row r="123" spans="1:18" x14ac:dyDescent="0.3">
      <c r="A123" s="2" t="s">
        <v>57</v>
      </c>
      <c r="D123" s="7"/>
      <c r="F123" s="7"/>
      <c r="H123" s="7"/>
      <c r="J123" s="7"/>
      <c r="K123" s="11"/>
      <c r="N123" s="12" t="s">
        <v>127</v>
      </c>
      <c r="O123" s="20" t="s">
        <v>128</v>
      </c>
      <c r="P123" s="13"/>
      <c r="Q123" s="13"/>
      <c r="R123" s="13"/>
    </row>
    <row r="124" spans="1:18" x14ac:dyDescent="0.3">
      <c r="A124" s="2" t="s">
        <v>1</v>
      </c>
      <c r="B124" s="4" t="s">
        <v>46</v>
      </c>
      <c r="C124" s="9" t="s">
        <v>47</v>
      </c>
      <c r="D124" s="9"/>
      <c r="E124" s="9" t="s">
        <v>48</v>
      </c>
      <c r="F124" s="9"/>
      <c r="G124" s="9" t="s">
        <v>49</v>
      </c>
      <c r="H124" s="9"/>
      <c r="I124" s="9" t="s">
        <v>50</v>
      </c>
      <c r="J124" s="9"/>
      <c r="K124" s="9" t="s">
        <v>5</v>
      </c>
      <c r="N124" s="2"/>
      <c r="O124" s="9" t="s">
        <v>47</v>
      </c>
      <c r="P124" s="9" t="s">
        <v>48</v>
      </c>
      <c r="Q124" s="9" t="s">
        <v>49</v>
      </c>
      <c r="R124" s="9" t="s">
        <v>50</v>
      </c>
    </row>
    <row r="125" spans="1:18" ht="28.8" x14ac:dyDescent="0.3">
      <c r="A125" s="2">
        <v>1</v>
      </c>
      <c r="B125" s="10" t="s">
        <v>96</v>
      </c>
      <c r="C125" s="8">
        <v>0.21</v>
      </c>
      <c r="D125" s="7">
        <v>4</v>
      </c>
      <c r="E125" s="8">
        <v>0.11</v>
      </c>
      <c r="F125" s="7">
        <v>2</v>
      </c>
      <c r="G125" s="8">
        <v>0</v>
      </c>
      <c r="H125" s="7">
        <v>0</v>
      </c>
      <c r="I125" s="8">
        <v>0.68</v>
      </c>
      <c r="J125" s="7">
        <v>13</v>
      </c>
      <c r="K125" s="11">
        <v>19</v>
      </c>
      <c r="N125" s="10" t="str">
        <f>B125</f>
        <v>Leave grass clippings on the lawn after mowing.</v>
      </c>
      <c r="O125" s="14">
        <f t="shared" ref="O125:O130" si="15">C125-C116</f>
        <v>0.15999999999999998</v>
      </c>
      <c r="P125" s="14">
        <f t="shared" ref="P125:P130" si="16">E125-E116</f>
        <v>-0.21000000000000002</v>
      </c>
      <c r="Q125" s="14">
        <f t="shared" ref="Q125:Q130" si="17">G125-G116</f>
        <v>-0.11</v>
      </c>
      <c r="R125" s="14">
        <f t="shared" ref="R125:R130" si="18">I125-I116</f>
        <v>0.15000000000000002</v>
      </c>
    </row>
    <row r="126" spans="1:18" ht="28.8" x14ac:dyDescent="0.3">
      <c r="A126" s="2">
        <v>2</v>
      </c>
      <c r="B126" s="10" t="s">
        <v>97</v>
      </c>
      <c r="C126" s="8">
        <v>0</v>
      </c>
      <c r="D126" s="7">
        <v>0</v>
      </c>
      <c r="E126" s="8">
        <v>0.06</v>
      </c>
      <c r="F126" s="7">
        <v>1</v>
      </c>
      <c r="G126" s="8">
        <v>0.12</v>
      </c>
      <c r="H126" s="7">
        <v>2</v>
      </c>
      <c r="I126" s="8">
        <v>0.82</v>
      </c>
      <c r="J126" s="7">
        <v>14</v>
      </c>
      <c r="K126" s="11">
        <v>17</v>
      </c>
      <c r="N126" s="10" t="str">
        <f t="shared" ref="N126:N130" si="19">B126</f>
        <v>Maintain a mulch depth of 2-3 inches.</v>
      </c>
      <c r="O126" s="14">
        <f t="shared" si="15"/>
        <v>0</v>
      </c>
      <c r="P126" s="14">
        <f t="shared" si="16"/>
        <v>-0.16</v>
      </c>
      <c r="Q126" s="14">
        <f t="shared" si="17"/>
        <v>-5.0000000000000017E-2</v>
      </c>
      <c r="R126" s="14">
        <f t="shared" si="18"/>
        <v>0.20999999999999996</v>
      </c>
    </row>
    <row r="127" spans="1:18" ht="28.8" x14ac:dyDescent="0.3">
      <c r="A127" s="2">
        <v>3</v>
      </c>
      <c r="B127" s="10" t="s">
        <v>98</v>
      </c>
      <c r="C127" s="8">
        <v>0.12</v>
      </c>
      <c r="D127" s="7">
        <v>2</v>
      </c>
      <c r="E127" s="8">
        <v>0.18</v>
      </c>
      <c r="F127" s="7">
        <v>3</v>
      </c>
      <c r="G127" s="8">
        <v>0.06</v>
      </c>
      <c r="H127" s="7">
        <v>1</v>
      </c>
      <c r="I127" s="8">
        <v>0.65</v>
      </c>
      <c r="J127" s="7">
        <v>11</v>
      </c>
      <c r="K127" s="11">
        <v>17</v>
      </c>
      <c r="N127" s="10" t="str">
        <f t="shared" si="19"/>
        <v>Avoid mulching around tree trunks and shrub bases.</v>
      </c>
      <c r="O127" s="14">
        <f t="shared" si="15"/>
        <v>9.999999999999995E-3</v>
      </c>
      <c r="P127" s="14">
        <f t="shared" si="16"/>
        <v>-0.10000000000000003</v>
      </c>
      <c r="Q127" s="14">
        <f t="shared" si="17"/>
        <v>0</v>
      </c>
      <c r="R127" s="14">
        <f t="shared" si="18"/>
        <v>8.9999999999999969E-2</v>
      </c>
    </row>
    <row r="128" spans="1:18" ht="43.2" x14ac:dyDescent="0.3">
      <c r="A128" s="2">
        <v>4</v>
      </c>
      <c r="B128" s="10" t="s">
        <v>99</v>
      </c>
      <c r="C128" s="8">
        <v>0</v>
      </c>
      <c r="D128" s="7">
        <v>0</v>
      </c>
      <c r="E128" s="8">
        <v>0.06</v>
      </c>
      <c r="F128" s="7">
        <v>1</v>
      </c>
      <c r="G128" s="8">
        <v>0</v>
      </c>
      <c r="H128" s="7">
        <v>0</v>
      </c>
      <c r="I128" s="8">
        <v>0.94</v>
      </c>
      <c r="J128" s="7">
        <v>17</v>
      </c>
      <c r="K128" s="11">
        <v>18</v>
      </c>
      <c r="N128" s="10" t="str">
        <f t="shared" si="19"/>
        <v>Use the highest acceptable mowing height for the grass being grown.</v>
      </c>
      <c r="O128" s="14">
        <f t="shared" si="15"/>
        <v>0</v>
      </c>
      <c r="P128" s="14">
        <f t="shared" si="16"/>
        <v>-0.16</v>
      </c>
      <c r="Q128" s="14">
        <f t="shared" si="17"/>
        <v>-0.17</v>
      </c>
      <c r="R128" s="14">
        <f t="shared" si="18"/>
        <v>0.32999999999999996</v>
      </c>
    </row>
    <row r="129" spans="1:18" ht="43.2" x14ac:dyDescent="0.3">
      <c r="A129" s="2">
        <v>5</v>
      </c>
      <c r="B129" s="10" t="s">
        <v>100</v>
      </c>
      <c r="C129" s="8">
        <v>0.11</v>
      </c>
      <c r="D129" s="7">
        <v>2</v>
      </c>
      <c r="E129" s="8">
        <v>0</v>
      </c>
      <c r="F129" s="7">
        <v>0</v>
      </c>
      <c r="G129" s="8">
        <v>0.06</v>
      </c>
      <c r="H129" s="7">
        <v>1</v>
      </c>
      <c r="I129" s="8">
        <v>0.83</v>
      </c>
      <c r="J129" s="7">
        <v>15</v>
      </c>
      <c r="K129" s="11">
        <v>18</v>
      </c>
      <c r="N129" s="10" t="str">
        <f t="shared" si="19"/>
        <v>Avoid removing more than a third of the grass leaf blade at one time.</v>
      </c>
      <c r="O129" s="14">
        <f t="shared" si="15"/>
        <v>0.06</v>
      </c>
      <c r="P129" s="14">
        <f t="shared" si="16"/>
        <v>-0.16</v>
      </c>
      <c r="Q129" s="14">
        <f t="shared" si="17"/>
        <v>-0.2</v>
      </c>
      <c r="R129" s="14">
        <f t="shared" si="18"/>
        <v>0.29999999999999993</v>
      </c>
    </row>
    <row r="130" spans="1:18" ht="28.8" x14ac:dyDescent="0.3">
      <c r="A130" s="2">
        <v>6</v>
      </c>
      <c r="B130" s="10" t="s">
        <v>101</v>
      </c>
      <c r="C130" s="8">
        <v>0</v>
      </c>
      <c r="D130" s="7">
        <v>0</v>
      </c>
      <c r="E130" s="8">
        <v>0</v>
      </c>
      <c r="F130" s="7">
        <v>0</v>
      </c>
      <c r="G130" s="8">
        <v>0</v>
      </c>
      <c r="H130" s="7">
        <v>0</v>
      </c>
      <c r="I130" s="8">
        <v>1</v>
      </c>
      <c r="J130" s="7">
        <v>18</v>
      </c>
      <c r="K130" s="11">
        <v>18</v>
      </c>
      <c r="N130" s="10" t="str">
        <f t="shared" si="19"/>
        <v>Sharpen mower blades to maintain clean mowing cuts.</v>
      </c>
      <c r="O130" s="14">
        <f t="shared" si="15"/>
        <v>0</v>
      </c>
      <c r="P130" s="14">
        <f t="shared" si="16"/>
        <v>-0.11</v>
      </c>
      <c r="Q130" s="14">
        <f t="shared" si="17"/>
        <v>-0.16</v>
      </c>
      <c r="R130" s="14">
        <f t="shared" si="18"/>
        <v>0.26</v>
      </c>
    </row>
    <row r="131" spans="1:18" x14ac:dyDescent="0.3">
      <c r="A131" s="2"/>
      <c r="B131" s="4"/>
      <c r="D131" s="7"/>
      <c r="F131" s="7"/>
      <c r="H131" s="7"/>
      <c r="J131" s="7"/>
      <c r="K131" s="11"/>
      <c r="N131" s="2"/>
      <c r="O131" s="2"/>
      <c r="P131" s="2"/>
      <c r="Q131" s="2"/>
    </row>
    <row r="132" spans="1:18" x14ac:dyDescent="0.3">
      <c r="A132" s="2" t="s">
        <v>45</v>
      </c>
      <c r="D132" s="7"/>
      <c r="F132" s="7"/>
      <c r="H132" s="7"/>
      <c r="J132" s="7"/>
      <c r="K132" s="11"/>
      <c r="N132" s="2"/>
      <c r="O132" s="2"/>
      <c r="P132" s="2"/>
      <c r="Q132" s="2"/>
    </row>
    <row r="133" spans="1:18" x14ac:dyDescent="0.3">
      <c r="A133" s="2" t="s">
        <v>1</v>
      </c>
      <c r="B133" s="4" t="s">
        <v>46</v>
      </c>
      <c r="C133" s="9" t="s">
        <v>47</v>
      </c>
      <c r="D133" s="9"/>
      <c r="E133" s="9" t="s">
        <v>48</v>
      </c>
      <c r="F133" s="9"/>
      <c r="G133" s="9" t="s">
        <v>49</v>
      </c>
      <c r="H133" s="9"/>
      <c r="I133" s="9" t="s">
        <v>50</v>
      </c>
      <c r="J133" s="9"/>
      <c r="K133" s="9" t="s">
        <v>5</v>
      </c>
      <c r="N133" s="2"/>
      <c r="O133" s="2"/>
      <c r="P133" s="2"/>
      <c r="Q133" s="2"/>
    </row>
    <row r="134" spans="1:18" ht="28.8" x14ac:dyDescent="0.3">
      <c r="A134" s="2">
        <v>1</v>
      </c>
      <c r="B134" s="10" t="s">
        <v>102</v>
      </c>
      <c r="C134" s="8">
        <v>0.14000000000000001</v>
      </c>
      <c r="D134" s="7">
        <v>2</v>
      </c>
      <c r="E134" s="8">
        <v>7.0000000000000007E-2</v>
      </c>
      <c r="F134" s="7">
        <v>1</v>
      </c>
      <c r="G134" s="8">
        <v>0</v>
      </c>
      <c r="H134" s="7">
        <v>0</v>
      </c>
      <c r="I134" s="8">
        <v>0.79</v>
      </c>
      <c r="J134" s="7">
        <v>11</v>
      </c>
      <c r="K134" s="11">
        <v>14</v>
      </c>
      <c r="N134" s="2"/>
      <c r="O134" s="2"/>
      <c r="P134" s="2"/>
      <c r="Q134" s="2"/>
    </row>
    <row r="135" spans="1:18" ht="43.2" x14ac:dyDescent="0.3">
      <c r="A135" s="2">
        <v>2</v>
      </c>
      <c r="B135" s="10" t="s">
        <v>103</v>
      </c>
      <c r="C135" s="8">
        <v>0.28999999999999998</v>
      </c>
      <c r="D135" s="7">
        <v>4</v>
      </c>
      <c r="E135" s="8">
        <v>7.0000000000000007E-2</v>
      </c>
      <c r="F135" s="7">
        <v>1</v>
      </c>
      <c r="G135" s="8">
        <v>0</v>
      </c>
      <c r="H135" s="7">
        <v>0</v>
      </c>
      <c r="I135" s="8">
        <v>0.64</v>
      </c>
      <c r="J135" s="7">
        <v>9</v>
      </c>
      <c r="K135" s="11">
        <v>14</v>
      </c>
      <c r="N135" s="2"/>
      <c r="O135" s="2"/>
      <c r="P135" s="2"/>
      <c r="Q135" s="2"/>
    </row>
    <row r="136" spans="1:18" ht="43.2" x14ac:dyDescent="0.3">
      <c r="A136" s="2">
        <v>4</v>
      </c>
      <c r="B136" s="10" t="s">
        <v>104</v>
      </c>
      <c r="C136" s="8">
        <v>0.43</v>
      </c>
      <c r="D136" s="7">
        <v>6</v>
      </c>
      <c r="E136" s="8">
        <v>7.0000000000000007E-2</v>
      </c>
      <c r="F136" s="7">
        <v>1</v>
      </c>
      <c r="G136" s="8">
        <v>0.14000000000000001</v>
      </c>
      <c r="H136" s="7">
        <v>2</v>
      </c>
      <c r="I136" s="8">
        <v>0.36</v>
      </c>
      <c r="J136" s="7">
        <v>5</v>
      </c>
      <c r="K136" s="11">
        <v>14</v>
      </c>
      <c r="N136" s="2"/>
      <c r="O136" s="2"/>
      <c r="P136" s="2"/>
      <c r="Q136" s="2"/>
    </row>
    <row r="137" spans="1:18" ht="43.2" x14ac:dyDescent="0.3">
      <c r="A137" s="2">
        <v>5</v>
      </c>
      <c r="B137" s="10" t="s">
        <v>105</v>
      </c>
      <c r="C137" s="8">
        <v>0.14000000000000001</v>
      </c>
      <c r="D137" s="7">
        <v>2</v>
      </c>
      <c r="E137" s="8">
        <v>0.14000000000000001</v>
      </c>
      <c r="F137" s="7">
        <v>2</v>
      </c>
      <c r="G137" s="8">
        <v>0.28999999999999998</v>
      </c>
      <c r="H137" s="7">
        <v>4</v>
      </c>
      <c r="I137" s="8">
        <v>0.43</v>
      </c>
      <c r="J137" s="7">
        <v>6</v>
      </c>
      <c r="K137" s="11">
        <v>14</v>
      </c>
      <c r="N137" s="2"/>
      <c r="O137" s="2"/>
      <c r="P137" s="2"/>
      <c r="Q137" s="2"/>
    </row>
    <row r="138" spans="1:18" x14ac:dyDescent="0.3">
      <c r="A138" s="2"/>
      <c r="B138" s="4"/>
      <c r="D138" s="7"/>
      <c r="F138" s="7"/>
      <c r="H138" s="7"/>
      <c r="J138" s="7"/>
      <c r="K138" s="11"/>
      <c r="N138" s="2"/>
      <c r="O138" s="2"/>
      <c r="P138" s="2"/>
      <c r="Q138" s="2"/>
    </row>
    <row r="139" spans="1:18" x14ac:dyDescent="0.3">
      <c r="A139" s="2" t="s">
        <v>57</v>
      </c>
      <c r="D139" s="7"/>
      <c r="F139" s="7"/>
      <c r="H139" s="7"/>
      <c r="J139" s="7"/>
      <c r="K139" s="11"/>
      <c r="N139" s="12" t="s">
        <v>127</v>
      </c>
      <c r="O139" s="20" t="s">
        <v>128</v>
      </c>
      <c r="P139" s="13"/>
      <c r="Q139" s="13"/>
      <c r="R139" s="13"/>
    </row>
    <row r="140" spans="1:18" x14ac:dyDescent="0.3">
      <c r="A140" s="2" t="s">
        <v>1</v>
      </c>
      <c r="B140" s="4" t="s">
        <v>46</v>
      </c>
      <c r="C140" s="9" t="s">
        <v>47</v>
      </c>
      <c r="D140" s="9"/>
      <c r="E140" s="9" t="s">
        <v>48</v>
      </c>
      <c r="F140" s="9"/>
      <c r="G140" s="9" t="s">
        <v>49</v>
      </c>
      <c r="H140" s="9"/>
      <c r="I140" s="9" t="s">
        <v>50</v>
      </c>
      <c r="J140" s="9"/>
      <c r="K140" s="9" t="s">
        <v>5</v>
      </c>
      <c r="N140" s="2"/>
      <c r="O140" s="9" t="s">
        <v>47</v>
      </c>
      <c r="P140" s="9" t="s">
        <v>48</v>
      </c>
      <c r="Q140" s="9" t="s">
        <v>49</v>
      </c>
      <c r="R140" s="9" t="s">
        <v>50</v>
      </c>
    </row>
    <row r="141" spans="1:18" ht="43.2" x14ac:dyDescent="0.3">
      <c r="A141" s="2">
        <v>1</v>
      </c>
      <c r="B141" s="10" t="s">
        <v>102</v>
      </c>
      <c r="C141" s="8">
        <v>0</v>
      </c>
      <c r="D141" s="7">
        <v>0</v>
      </c>
      <c r="E141" s="8">
        <v>0</v>
      </c>
      <c r="F141" s="7">
        <v>0</v>
      </c>
      <c r="G141" s="8">
        <v>0.15</v>
      </c>
      <c r="H141" s="7">
        <v>2</v>
      </c>
      <c r="I141" s="8">
        <v>0.85</v>
      </c>
      <c r="J141" s="7">
        <v>11</v>
      </c>
      <c r="K141" s="11">
        <v>13</v>
      </c>
      <c r="N141" s="10" t="str">
        <f>B141</f>
        <v>Reset irrigation controllers/timers seasonally.</v>
      </c>
      <c r="O141" s="14">
        <f t="shared" ref="O141:O142" si="20">C141-C134</f>
        <v>-0.14000000000000001</v>
      </c>
      <c r="P141" s="14">
        <f>E141-E134</f>
        <v>-7.0000000000000007E-2</v>
      </c>
      <c r="Q141" s="14">
        <f>G141-G134</f>
        <v>0.15</v>
      </c>
      <c r="R141" s="14">
        <f>I141-I134</f>
        <v>5.9999999999999942E-2</v>
      </c>
    </row>
    <row r="142" spans="1:18" ht="57.6" x14ac:dyDescent="0.3">
      <c r="A142" s="2">
        <v>2</v>
      </c>
      <c r="B142" s="10" t="s">
        <v>106</v>
      </c>
      <c r="C142" s="8">
        <v>0</v>
      </c>
      <c r="D142" s="7">
        <v>0</v>
      </c>
      <c r="E142" s="8">
        <v>0.08</v>
      </c>
      <c r="F142" s="7">
        <v>1</v>
      </c>
      <c r="G142" s="8">
        <v>0</v>
      </c>
      <c r="H142" s="7">
        <v>0</v>
      </c>
      <c r="I142" s="8">
        <v>0.92</v>
      </c>
      <c r="J142" s="7">
        <v>12</v>
      </c>
      <c r="K142" s="11">
        <v>13</v>
      </c>
      <c r="N142" s="10" t="str">
        <f>B142</f>
        <v>Calibrate rain shut-off devices and/or other automated methods to manage irrigation.</v>
      </c>
      <c r="O142" s="14">
        <f t="shared" si="20"/>
        <v>-0.28999999999999998</v>
      </c>
      <c r="P142" s="14">
        <f>E142-E135</f>
        <v>9.999999999999995E-3</v>
      </c>
      <c r="Q142" s="14">
        <f>G142-G135</f>
        <v>0</v>
      </c>
      <c r="R142" s="14">
        <f>I142-I135</f>
        <v>0.28000000000000003</v>
      </c>
    </row>
    <row r="143" spans="1:18" ht="43.2" x14ac:dyDescent="0.3">
      <c r="A143" s="2">
        <v>4</v>
      </c>
      <c r="B143" s="10" t="s">
        <v>107</v>
      </c>
      <c r="C143" s="8">
        <v>0.08</v>
      </c>
      <c r="D143" s="7">
        <v>1</v>
      </c>
      <c r="E143" s="8">
        <v>0.23</v>
      </c>
      <c r="F143" s="7">
        <v>3</v>
      </c>
      <c r="G143" s="8">
        <v>0</v>
      </c>
      <c r="H143" s="7">
        <v>0</v>
      </c>
      <c r="I143" s="8">
        <v>0.69</v>
      </c>
      <c r="J143" s="7">
        <v>9</v>
      </c>
      <c r="K143" s="11">
        <v>13</v>
      </c>
      <c r="N143" s="10" t="str">
        <f>B143</f>
        <v>Use soil moisture or other sensing devices to ensure effective water use.</v>
      </c>
      <c r="O143" s="14">
        <f>C143-C136</f>
        <v>-0.35</v>
      </c>
      <c r="P143" s="14">
        <f>E143-E136</f>
        <v>0.16</v>
      </c>
      <c r="Q143" s="14">
        <f>G143-G136</f>
        <v>-0.14000000000000001</v>
      </c>
      <c r="R143" s="14">
        <f>I143-I136</f>
        <v>0.32999999999999996</v>
      </c>
    </row>
    <row r="144" spans="1:18" ht="43.2" x14ac:dyDescent="0.3">
      <c r="A144" s="2">
        <v>5</v>
      </c>
      <c r="B144" s="10" t="s">
        <v>108</v>
      </c>
      <c r="C144" s="8">
        <v>0</v>
      </c>
      <c r="D144" s="7">
        <v>0</v>
      </c>
      <c r="E144" s="8">
        <v>0.08</v>
      </c>
      <c r="F144" s="7">
        <v>1</v>
      </c>
      <c r="G144" s="8">
        <v>0</v>
      </c>
      <c r="H144" s="7">
        <v>0</v>
      </c>
      <c r="I144" s="8">
        <v>0.92</v>
      </c>
      <c r="J144" s="7">
        <v>12</v>
      </c>
      <c r="K144" s="11">
        <v>13</v>
      </c>
      <c r="N144" s="10" t="str">
        <f>B144</f>
        <v>Apply no more than  Â½ to Â¾ inches of water per irrigation event.</v>
      </c>
      <c r="O144" s="14">
        <f>C144-C137</f>
        <v>-0.14000000000000001</v>
      </c>
      <c r="P144" s="14">
        <f>E144-E137</f>
        <v>-6.0000000000000012E-2</v>
      </c>
      <c r="Q144" s="14">
        <f>G144-G137</f>
        <v>-0.28999999999999998</v>
      </c>
      <c r="R144" s="14">
        <f>I144-I137</f>
        <v>0.49000000000000005</v>
      </c>
    </row>
    <row r="145" spans="1:18" x14ac:dyDescent="0.3">
      <c r="A145" s="2"/>
      <c r="B145" s="4"/>
      <c r="D145" s="7"/>
      <c r="F145" s="7"/>
      <c r="H145" s="7"/>
      <c r="J145" s="7"/>
      <c r="K145" s="11"/>
      <c r="N145" s="2"/>
      <c r="O145" s="2"/>
      <c r="P145" s="2"/>
      <c r="Q145" s="2"/>
    </row>
    <row r="146" spans="1:18" x14ac:dyDescent="0.3">
      <c r="A146" s="2" t="s">
        <v>45</v>
      </c>
      <c r="D146" s="7"/>
      <c r="F146" s="7"/>
      <c r="H146" s="7"/>
      <c r="J146" s="7"/>
      <c r="K146" s="11"/>
      <c r="N146" s="2"/>
      <c r="O146" s="2"/>
      <c r="P146" s="2"/>
      <c r="Q146" s="2"/>
    </row>
    <row r="147" spans="1:18" x14ac:dyDescent="0.3">
      <c r="A147" s="2" t="s">
        <v>1</v>
      </c>
      <c r="B147" s="4" t="s">
        <v>46</v>
      </c>
      <c r="C147" s="9" t="s">
        <v>47</v>
      </c>
      <c r="D147" s="9"/>
      <c r="E147" s="9" t="s">
        <v>48</v>
      </c>
      <c r="F147" s="9"/>
      <c r="G147" s="9" t="s">
        <v>49</v>
      </c>
      <c r="H147" s="9"/>
      <c r="I147" s="9" t="s">
        <v>50</v>
      </c>
      <c r="J147" s="9"/>
      <c r="K147" s="9" t="s">
        <v>5</v>
      </c>
      <c r="N147" s="2"/>
      <c r="O147" s="2"/>
      <c r="P147" s="2"/>
      <c r="Q147" s="2"/>
    </row>
    <row r="148" spans="1:18" ht="43.2" x14ac:dyDescent="0.3">
      <c r="A148" s="2">
        <v>5</v>
      </c>
      <c r="B148" s="10" t="s">
        <v>109</v>
      </c>
      <c r="C148" s="8">
        <v>0.13</v>
      </c>
      <c r="D148" s="7">
        <v>2</v>
      </c>
      <c r="E148" s="8">
        <v>7.0000000000000007E-2</v>
      </c>
      <c r="F148" s="7">
        <v>1</v>
      </c>
      <c r="G148" s="8">
        <v>0.13</v>
      </c>
      <c r="H148" s="7">
        <v>2</v>
      </c>
      <c r="I148" s="8">
        <v>0.67</v>
      </c>
      <c r="J148" s="7">
        <v>10</v>
      </c>
      <c r="K148" s="11">
        <v>15</v>
      </c>
      <c r="N148" s="2"/>
      <c r="O148" s="2"/>
      <c r="P148" s="2"/>
      <c r="Q148" s="2"/>
    </row>
    <row r="149" spans="1:18" ht="28.8" x14ac:dyDescent="0.3">
      <c r="A149" s="2">
        <v>6</v>
      </c>
      <c r="B149" s="10" t="s">
        <v>110</v>
      </c>
      <c r="C149" s="8">
        <v>0.2</v>
      </c>
      <c r="D149" s="7">
        <v>3</v>
      </c>
      <c r="E149" s="8">
        <v>7.0000000000000007E-2</v>
      </c>
      <c r="F149" s="7">
        <v>1</v>
      </c>
      <c r="G149" s="8">
        <v>0.13</v>
      </c>
      <c r="H149" s="7">
        <v>2</v>
      </c>
      <c r="I149" s="8">
        <v>0.6</v>
      </c>
      <c r="J149" s="7">
        <v>9</v>
      </c>
      <c r="K149" s="11">
        <v>15</v>
      </c>
      <c r="N149" s="2"/>
      <c r="O149" s="2"/>
      <c r="P149" s="2"/>
      <c r="Q149" s="2"/>
    </row>
    <row r="150" spans="1:18" ht="43.2" x14ac:dyDescent="0.3">
      <c r="A150" s="2">
        <v>7</v>
      </c>
      <c r="B150" s="10" t="s">
        <v>111</v>
      </c>
      <c r="C150" s="8">
        <v>0.06</v>
      </c>
      <c r="D150" s="7">
        <v>1</v>
      </c>
      <c r="E150" s="8">
        <v>0.25</v>
      </c>
      <c r="F150" s="7">
        <v>4</v>
      </c>
      <c r="G150" s="8">
        <v>0.13</v>
      </c>
      <c r="H150" s="7">
        <v>2</v>
      </c>
      <c r="I150" s="8">
        <v>0.56000000000000005</v>
      </c>
      <c r="J150" s="7">
        <v>9</v>
      </c>
      <c r="K150" s="11">
        <v>16</v>
      </c>
      <c r="N150" s="2"/>
      <c r="O150" s="2"/>
      <c r="P150" s="2"/>
      <c r="Q150" s="2"/>
    </row>
    <row r="151" spans="1:18" ht="72" x14ac:dyDescent="0.3">
      <c r="A151" s="2">
        <v>8</v>
      </c>
      <c r="B151" s="10" t="s">
        <v>112</v>
      </c>
      <c r="C151" s="8">
        <v>0</v>
      </c>
      <c r="D151" s="7">
        <v>0</v>
      </c>
      <c r="E151" s="8">
        <v>0.18</v>
      </c>
      <c r="F151" s="7">
        <v>3</v>
      </c>
      <c r="G151" s="8">
        <v>0.24</v>
      </c>
      <c r="H151" s="7">
        <v>4</v>
      </c>
      <c r="I151" s="8">
        <v>0.59</v>
      </c>
      <c r="J151" s="7">
        <v>10</v>
      </c>
      <c r="K151" s="11">
        <v>17</v>
      </c>
      <c r="N151" s="2"/>
      <c r="O151" s="2"/>
      <c r="P151" s="2"/>
      <c r="Q151" s="2"/>
    </row>
    <row r="152" spans="1:18" x14ac:dyDescent="0.3">
      <c r="A152" s="2"/>
      <c r="B152" s="4"/>
      <c r="D152" s="7"/>
      <c r="F152" s="7"/>
      <c r="H152" s="7"/>
      <c r="J152" s="7"/>
      <c r="K152" s="11"/>
      <c r="N152" s="2"/>
      <c r="O152" s="2"/>
      <c r="P152" s="2"/>
      <c r="Q152" s="2"/>
    </row>
    <row r="153" spans="1:18" x14ac:dyDescent="0.3">
      <c r="A153" s="2" t="s">
        <v>57</v>
      </c>
      <c r="D153" s="7"/>
      <c r="F153" s="7"/>
      <c r="H153" s="7"/>
      <c r="J153" s="7"/>
      <c r="K153" s="11"/>
      <c r="N153" s="12" t="s">
        <v>127</v>
      </c>
      <c r="O153" s="20" t="s">
        <v>128</v>
      </c>
      <c r="P153" s="13"/>
      <c r="Q153" s="13"/>
      <c r="R153" s="13"/>
    </row>
    <row r="154" spans="1:18" x14ac:dyDescent="0.3">
      <c r="A154" s="2" t="s">
        <v>1</v>
      </c>
      <c r="B154" s="4" t="s">
        <v>46</v>
      </c>
      <c r="C154" s="9" t="s">
        <v>47</v>
      </c>
      <c r="D154" s="9"/>
      <c r="E154" s="9" t="s">
        <v>48</v>
      </c>
      <c r="F154" s="9"/>
      <c r="G154" s="9" t="s">
        <v>49</v>
      </c>
      <c r="H154" s="9"/>
      <c r="I154" s="9" t="s">
        <v>50</v>
      </c>
      <c r="J154" s="9"/>
      <c r="K154" s="9" t="s">
        <v>5</v>
      </c>
      <c r="N154" s="2"/>
      <c r="O154" s="9" t="s">
        <v>47</v>
      </c>
      <c r="P154" s="9" t="s">
        <v>48</v>
      </c>
      <c r="Q154" s="9" t="s">
        <v>49</v>
      </c>
      <c r="R154" s="9" t="s">
        <v>50</v>
      </c>
    </row>
    <row r="155" spans="1:18" ht="43.2" x14ac:dyDescent="0.3">
      <c r="A155" s="2">
        <v>5</v>
      </c>
      <c r="B155" s="10" t="s">
        <v>113</v>
      </c>
      <c r="C155" s="8">
        <v>0</v>
      </c>
      <c r="D155" s="7">
        <v>0</v>
      </c>
      <c r="E155" s="8">
        <v>0</v>
      </c>
      <c r="F155" s="7">
        <v>0</v>
      </c>
      <c r="G155" s="8">
        <v>0.25</v>
      </c>
      <c r="H155" s="7">
        <v>4</v>
      </c>
      <c r="I155" s="8">
        <v>0.75</v>
      </c>
      <c r="J155" s="7">
        <v>12</v>
      </c>
      <c r="K155" s="11">
        <v>16</v>
      </c>
      <c r="N155" s="10" t="str">
        <f>B155</f>
        <v>Educate clients about the importance of a nutrient management plan.</v>
      </c>
      <c r="O155" s="14">
        <f t="shared" ref="O155:O158" si="21">C155-C148</f>
        <v>-0.13</v>
      </c>
      <c r="P155" s="14">
        <f>E155-E148</f>
        <v>-7.0000000000000007E-2</v>
      </c>
      <c r="Q155" s="14">
        <f>G155-G148</f>
        <v>0.12</v>
      </c>
      <c r="R155" s="14">
        <f>I155-I148</f>
        <v>7.999999999999996E-2</v>
      </c>
    </row>
    <row r="156" spans="1:18" ht="28.8" x14ac:dyDescent="0.3">
      <c r="A156" s="2">
        <v>6</v>
      </c>
      <c r="B156" s="10" t="s">
        <v>114</v>
      </c>
      <c r="C156" s="8">
        <v>0</v>
      </c>
      <c r="D156" s="7">
        <v>0</v>
      </c>
      <c r="E156" s="8">
        <v>0</v>
      </c>
      <c r="F156" s="7">
        <v>0</v>
      </c>
      <c r="G156" s="8">
        <v>0.25</v>
      </c>
      <c r="H156" s="7">
        <v>4</v>
      </c>
      <c r="I156" s="8">
        <v>0.75</v>
      </c>
      <c r="J156" s="7">
        <v>12</v>
      </c>
      <c r="K156" s="11">
        <v>16</v>
      </c>
      <c r="N156" s="10" t="str">
        <f t="shared" ref="N156:N158" si="22">B156</f>
        <v>Educate clients about the importance of IPM.</v>
      </c>
      <c r="O156" s="14">
        <f t="shared" si="21"/>
        <v>-0.2</v>
      </c>
      <c r="P156" s="14">
        <f>E156-E149</f>
        <v>-7.0000000000000007E-2</v>
      </c>
      <c r="Q156" s="14">
        <f>G156-G149</f>
        <v>0.12</v>
      </c>
      <c r="R156" s="14">
        <f>I156-I149</f>
        <v>0.15000000000000002</v>
      </c>
    </row>
    <row r="157" spans="1:18" ht="43.2" x14ac:dyDescent="0.3">
      <c r="A157" s="2">
        <v>7</v>
      </c>
      <c r="B157" s="10" t="s">
        <v>115</v>
      </c>
      <c r="C157" s="8">
        <v>0</v>
      </c>
      <c r="D157" s="7">
        <v>0</v>
      </c>
      <c r="E157" s="8">
        <v>0.06</v>
      </c>
      <c r="F157" s="7">
        <v>1</v>
      </c>
      <c r="G157" s="8">
        <v>0.18</v>
      </c>
      <c r="H157" s="7">
        <v>3</v>
      </c>
      <c r="I157" s="8">
        <v>0.76</v>
      </c>
      <c r="J157" s="7">
        <v>13</v>
      </c>
      <c r="K157" s="11">
        <v>17</v>
      </c>
      <c r="N157" s="10" t="str">
        <f t="shared" si="22"/>
        <v>Educate clients about effective irrigation management.</v>
      </c>
      <c r="O157" s="14">
        <f t="shared" si="21"/>
        <v>-0.06</v>
      </c>
      <c r="P157" s="14">
        <f>E157-E150</f>
        <v>-0.19</v>
      </c>
      <c r="Q157" s="14">
        <f>G157-G150</f>
        <v>4.9999999999999989E-2</v>
      </c>
      <c r="R157" s="14">
        <f>I157-I150</f>
        <v>0.19999999999999996</v>
      </c>
    </row>
    <row r="158" spans="1:18" ht="72" x14ac:dyDescent="0.3">
      <c r="A158" s="2">
        <v>8</v>
      </c>
      <c r="B158" s="10" t="s">
        <v>116</v>
      </c>
      <c r="C158" s="8">
        <v>0</v>
      </c>
      <c r="D158" s="7">
        <v>0</v>
      </c>
      <c r="E158" s="8">
        <v>0</v>
      </c>
      <c r="F158" s="7">
        <v>0</v>
      </c>
      <c r="G158" s="8">
        <v>0.06</v>
      </c>
      <c r="H158" s="7">
        <v>1</v>
      </c>
      <c r="I158" s="8">
        <v>0.94</v>
      </c>
      <c r="J158" s="7">
        <v>17</v>
      </c>
      <c r="K158" s="11">
        <v>18</v>
      </c>
      <c r="N158" s="10" t="str">
        <f t="shared" si="22"/>
        <v>Educate clients about proper mowing practices, such as mowing heights, the need to leave clippings on the lawn, etc.</v>
      </c>
      <c r="O158" s="14">
        <f t="shared" si="21"/>
        <v>0</v>
      </c>
      <c r="P158" s="14">
        <f>E158-E151</f>
        <v>-0.18</v>
      </c>
      <c r="Q158" s="14">
        <f>G158-G151</f>
        <v>-0.18</v>
      </c>
      <c r="R158" s="14">
        <f>I158-I151</f>
        <v>0.35</v>
      </c>
    </row>
    <row r="159" spans="1:18" x14ac:dyDescent="0.3">
      <c r="A159" s="2"/>
      <c r="B159" s="4"/>
      <c r="D159" s="7"/>
      <c r="F159" s="7"/>
      <c r="H159" s="7"/>
      <c r="J159" s="7"/>
      <c r="K159" s="11"/>
      <c r="N159" s="2"/>
      <c r="O159" s="2"/>
      <c r="P159" s="2"/>
      <c r="Q159" s="2"/>
    </row>
    <row r="160" spans="1:18" x14ac:dyDescent="0.3">
      <c r="A160" s="2" t="s">
        <v>117</v>
      </c>
      <c r="D160" s="7"/>
      <c r="F160" s="7"/>
      <c r="H160" s="7"/>
      <c r="J160" s="7"/>
      <c r="K160" s="11"/>
      <c r="N160" s="2"/>
      <c r="O160" s="2"/>
      <c r="P160" s="2"/>
      <c r="Q160" s="2"/>
    </row>
    <row r="161" spans="1:18" ht="45.75" customHeight="1" x14ac:dyDescent="0.3">
      <c r="A161" s="2" t="s">
        <v>1</v>
      </c>
      <c r="B161" s="4" t="s">
        <v>46</v>
      </c>
      <c r="C161" s="9" t="s">
        <v>118</v>
      </c>
      <c r="D161" s="9"/>
      <c r="E161" s="9" t="s">
        <v>119</v>
      </c>
      <c r="F161" s="9"/>
      <c r="G161" s="9" t="s">
        <v>120</v>
      </c>
      <c r="H161" s="9"/>
      <c r="I161" s="9" t="s">
        <v>121</v>
      </c>
      <c r="J161" s="9"/>
      <c r="K161" s="9" t="s">
        <v>122</v>
      </c>
      <c r="L161" s="9"/>
      <c r="M161" s="11" t="s">
        <v>5</v>
      </c>
      <c r="O161" s="2"/>
      <c r="P161" s="2"/>
      <c r="Q161" s="2"/>
    </row>
    <row r="162" spans="1:18" ht="43.2" x14ac:dyDescent="0.3">
      <c r="A162" s="2">
        <v>1</v>
      </c>
      <c r="B162" s="10" t="s">
        <v>123</v>
      </c>
      <c r="C162" s="8">
        <v>0.72</v>
      </c>
      <c r="D162" s="7">
        <v>13</v>
      </c>
      <c r="E162" s="8">
        <v>0.22</v>
      </c>
      <c r="F162" s="7">
        <v>4</v>
      </c>
      <c r="G162" s="8">
        <v>0.06</v>
      </c>
      <c r="H162" s="7">
        <v>1</v>
      </c>
      <c r="I162" s="8">
        <v>0</v>
      </c>
      <c r="J162" s="7">
        <v>0</v>
      </c>
      <c r="K162" s="8">
        <v>0</v>
      </c>
      <c r="L162" s="7">
        <v>0</v>
      </c>
      <c r="M162" s="11">
        <v>18</v>
      </c>
      <c r="O162" s="2"/>
      <c r="P162" s="2"/>
      <c r="Q162" s="2"/>
    </row>
    <row r="163" spans="1:18" ht="43.2" x14ac:dyDescent="0.3">
      <c r="A163" s="2">
        <v>2</v>
      </c>
      <c r="B163" s="10" t="s">
        <v>124</v>
      </c>
      <c r="C163" s="8">
        <v>0.78</v>
      </c>
      <c r="D163" s="7">
        <v>14</v>
      </c>
      <c r="E163" s="8">
        <v>0.17</v>
      </c>
      <c r="F163" s="7">
        <v>3</v>
      </c>
      <c r="G163" s="8">
        <v>0.06</v>
      </c>
      <c r="H163" s="7">
        <v>1</v>
      </c>
      <c r="I163" s="8">
        <v>0</v>
      </c>
      <c r="J163" s="7">
        <v>0</v>
      </c>
      <c r="K163" s="8">
        <v>0</v>
      </c>
      <c r="L163" s="7">
        <v>0</v>
      </c>
      <c r="M163" s="11">
        <v>18</v>
      </c>
      <c r="O163" s="2"/>
      <c r="P163" s="2"/>
      <c r="Q163" s="2"/>
    </row>
    <row r="164" spans="1:18" ht="43.2" x14ac:dyDescent="0.3">
      <c r="A164" s="2">
        <v>3</v>
      </c>
      <c r="B164" s="10" t="s">
        <v>125</v>
      </c>
      <c r="C164" s="8">
        <v>0.72</v>
      </c>
      <c r="D164" s="7">
        <v>13</v>
      </c>
      <c r="E164" s="8">
        <v>0.22</v>
      </c>
      <c r="F164" s="7">
        <v>4</v>
      </c>
      <c r="G164" s="8">
        <v>0.06</v>
      </c>
      <c r="H164" s="7">
        <v>1</v>
      </c>
      <c r="I164" s="8">
        <v>0</v>
      </c>
      <c r="J164" s="7">
        <v>0</v>
      </c>
      <c r="K164" s="8">
        <v>0</v>
      </c>
      <c r="L164" s="7">
        <v>0</v>
      </c>
      <c r="M164" s="11">
        <v>18</v>
      </c>
      <c r="O164" s="2"/>
      <c r="P164" s="2"/>
      <c r="Q164" s="2"/>
    </row>
    <row r="165" spans="1:18" x14ac:dyDescent="0.3">
      <c r="A165" s="2"/>
      <c r="B165" s="4"/>
      <c r="N165" s="2"/>
      <c r="O165" s="2"/>
      <c r="P165" s="2"/>
      <c r="Q165" s="2"/>
    </row>
    <row r="166" spans="1:18" x14ac:dyDescent="0.3">
      <c r="A166" s="2" t="s">
        <v>126</v>
      </c>
      <c r="N166" s="2"/>
      <c r="O166" s="2"/>
      <c r="P166" s="2"/>
      <c r="Q166" s="2"/>
    </row>
    <row r="167" spans="1:18" ht="57.6" x14ac:dyDescent="0.3">
      <c r="B167" s="10" t="s">
        <v>233</v>
      </c>
      <c r="N167" s="2"/>
      <c r="O167" s="15"/>
      <c r="P167" s="15"/>
      <c r="Q167" s="15"/>
      <c r="R167" s="15"/>
    </row>
    <row r="168" spans="1:18" x14ac:dyDescent="0.3">
      <c r="B168" s="10" t="s">
        <v>234</v>
      </c>
      <c r="N168" s="2"/>
      <c r="O168" s="15"/>
      <c r="P168" s="15"/>
      <c r="Q168" s="15"/>
      <c r="R168" s="15"/>
    </row>
    <row r="169" spans="1:18" ht="100.8" x14ac:dyDescent="0.3">
      <c r="B169" s="10" t="s">
        <v>235</v>
      </c>
      <c r="N169" s="12"/>
      <c r="O169" s="16"/>
      <c r="P169" s="17"/>
      <c r="Q169" s="17"/>
      <c r="R169" s="17"/>
    </row>
    <row r="170" spans="1:18" x14ac:dyDescent="0.3">
      <c r="B170" s="10" t="s">
        <v>236</v>
      </c>
      <c r="N170" s="2"/>
      <c r="O170" s="17"/>
      <c r="P170" s="17"/>
      <c r="Q170" s="17"/>
      <c r="R170" s="17"/>
    </row>
    <row r="171" spans="1:18" x14ac:dyDescent="0.3">
      <c r="B171" s="10" t="s">
        <v>237</v>
      </c>
      <c r="N171" s="10"/>
      <c r="O171" s="18"/>
      <c r="P171" s="18"/>
      <c r="Q171" s="18"/>
      <c r="R171" s="18"/>
    </row>
    <row r="172" spans="1:18" ht="230.4" x14ac:dyDescent="0.3">
      <c r="B172" s="10" t="s">
        <v>238</v>
      </c>
      <c r="N172" s="18"/>
      <c r="O172" s="18"/>
      <c r="P172" s="18"/>
      <c r="Q172" s="18"/>
    </row>
    <row r="173" spans="1:18" ht="72" x14ac:dyDescent="0.3">
      <c r="B173" s="10" t="s">
        <v>239</v>
      </c>
      <c r="N173" s="18"/>
      <c r="O173" s="18"/>
      <c r="P173" s="18"/>
      <c r="Q173" s="18"/>
    </row>
    <row r="174" spans="1:18" x14ac:dyDescent="0.3">
      <c r="A174" s="10"/>
      <c r="N174" s="18"/>
      <c r="O174" s="18"/>
      <c r="P174" s="18"/>
      <c r="Q174" s="18"/>
    </row>
    <row r="175" spans="1:18" x14ac:dyDescent="0.3">
      <c r="A175" s="10"/>
      <c r="N175" s="18"/>
      <c r="O175" s="18"/>
      <c r="P175" s="18"/>
      <c r="Q175" s="18"/>
    </row>
    <row r="176" spans="1:18" x14ac:dyDescent="0.3">
      <c r="A176" s="10"/>
      <c r="N176" s="18"/>
      <c r="O176" s="18"/>
      <c r="P176" s="18"/>
      <c r="Q176" s="18"/>
    </row>
    <row r="177" spans="1:17" x14ac:dyDescent="0.3">
      <c r="A177" s="10"/>
      <c r="N177" s="18"/>
      <c r="O177" s="18"/>
      <c r="P177" s="18"/>
      <c r="Q177" s="18"/>
    </row>
    <row r="178" spans="1:17" x14ac:dyDescent="0.3">
      <c r="A178" s="10"/>
      <c r="N178" s="15"/>
      <c r="O178" s="15"/>
      <c r="P178" s="15"/>
      <c r="Q178" s="15"/>
    </row>
    <row r="179" spans="1:17" x14ac:dyDescent="0.3">
      <c r="A179" s="10"/>
      <c r="N179" s="15"/>
      <c r="O179" s="15"/>
      <c r="P179" s="15"/>
      <c r="Q179" s="15"/>
    </row>
    <row r="180" spans="1:17" x14ac:dyDescent="0.3">
      <c r="A180" s="10"/>
      <c r="N180" s="15"/>
      <c r="O180" s="15"/>
      <c r="P180" s="15"/>
      <c r="Q180" s="15"/>
    </row>
    <row r="181" spans="1:17" x14ac:dyDescent="0.3">
      <c r="A181" s="10"/>
      <c r="N181" s="15"/>
      <c r="O181" s="15"/>
      <c r="P181" s="15"/>
      <c r="Q181" s="15"/>
    </row>
    <row r="182" spans="1:17" x14ac:dyDescent="0.3">
      <c r="A182" s="10"/>
      <c r="N182" s="15"/>
      <c r="O182" s="15"/>
      <c r="P182" s="15"/>
      <c r="Q182" s="15"/>
    </row>
    <row r="183" spans="1:17" x14ac:dyDescent="0.3">
      <c r="A183" s="10"/>
      <c r="N183" s="15"/>
      <c r="O183" s="15"/>
      <c r="P183" s="15"/>
      <c r="Q183" s="15"/>
    </row>
    <row r="184" spans="1:17" x14ac:dyDescent="0.3">
      <c r="A184" s="10"/>
      <c r="N184" s="15"/>
      <c r="O184" s="15"/>
      <c r="P184" s="15"/>
      <c r="Q184" s="15"/>
    </row>
    <row r="185" spans="1:17" x14ac:dyDescent="0.3">
      <c r="A185" s="10"/>
      <c r="N185" s="15"/>
      <c r="O185" s="15"/>
      <c r="P185" s="15"/>
      <c r="Q185" s="15"/>
    </row>
    <row r="186" spans="1:17" x14ac:dyDescent="0.3">
      <c r="A186" s="10"/>
      <c r="N186" s="15"/>
      <c r="O186" s="15"/>
      <c r="P186" s="15"/>
      <c r="Q186" s="15"/>
    </row>
    <row r="187" spans="1:17" x14ac:dyDescent="0.3">
      <c r="A187" s="10"/>
      <c r="N187" s="15"/>
      <c r="O187" s="15"/>
      <c r="P187" s="15"/>
      <c r="Q187" s="15"/>
    </row>
    <row r="188" spans="1:17" x14ac:dyDescent="0.3">
      <c r="A188" s="10"/>
      <c r="N188" s="16"/>
      <c r="O188" s="17"/>
      <c r="P188" s="17"/>
      <c r="Q188" s="17"/>
    </row>
    <row r="189" spans="1:17" x14ac:dyDescent="0.3">
      <c r="A189" s="10"/>
      <c r="N189" s="17"/>
      <c r="O189" s="17"/>
      <c r="P189" s="17"/>
      <c r="Q189" s="17"/>
    </row>
    <row r="190" spans="1:17" x14ac:dyDescent="0.3">
      <c r="A190" s="10"/>
      <c r="N190" s="18"/>
      <c r="O190" s="18"/>
      <c r="P190" s="18"/>
      <c r="Q190" s="18"/>
    </row>
    <row r="191" spans="1:17" x14ac:dyDescent="0.3">
      <c r="A191" s="10"/>
      <c r="N191" s="18"/>
      <c r="O191" s="18"/>
      <c r="P191" s="18"/>
      <c r="Q191" s="18"/>
    </row>
    <row r="192" spans="1:17" x14ac:dyDescent="0.3">
      <c r="A192" s="10"/>
      <c r="N192" s="18"/>
      <c r="O192" s="18"/>
      <c r="P192" s="18"/>
      <c r="Q192" s="18"/>
    </row>
    <row r="193" spans="1:17" x14ac:dyDescent="0.3">
      <c r="A193" s="10"/>
      <c r="N193" s="18"/>
      <c r="O193" s="18"/>
      <c r="P193" s="18"/>
      <c r="Q193" s="18"/>
    </row>
    <row r="194" spans="1:17" x14ac:dyDescent="0.3">
      <c r="A194" s="10"/>
      <c r="N194" s="18"/>
      <c r="O194" s="18"/>
      <c r="P194" s="18"/>
      <c r="Q194" s="18"/>
    </row>
    <row r="195" spans="1:17" x14ac:dyDescent="0.3">
      <c r="A195" s="10"/>
      <c r="N195" s="18"/>
      <c r="O195" s="18"/>
      <c r="P195" s="18"/>
      <c r="Q195" s="18"/>
    </row>
    <row r="196" spans="1:17" x14ac:dyDescent="0.3">
      <c r="A196" s="10"/>
      <c r="N196" s="15"/>
      <c r="O196" s="15"/>
      <c r="P196" s="15"/>
      <c r="Q196" s="15"/>
    </row>
    <row r="197" spans="1:17" x14ac:dyDescent="0.3">
      <c r="A197" s="10"/>
      <c r="N197" s="15"/>
      <c r="O197" s="15"/>
      <c r="P197" s="15"/>
      <c r="Q197" s="15"/>
    </row>
    <row r="198" spans="1:17" x14ac:dyDescent="0.3">
      <c r="A198" s="10"/>
      <c r="N198" s="15"/>
      <c r="O198" s="15"/>
      <c r="P198" s="15"/>
      <c r="Q198" s="15"/>
    </row>
    <row r="199" spans="1:17" x14ac:dyDescent="0.3">
      <c r="A199" s="10"/>
      <c r="N199" s="15"/>
      <c r="O199" s="15"/>
      <c r="P199" s="15"/>
      <c r="Q199" s="15"/>
    </row>
    <row r="200" spans="1:17" x14ac:dyDescent="0.3">
      <c r="A200" s="10"/>
      <c r="N200" s="15"/>
      <c r="O200" s="15"/>
      <c r="P200" s="15"/>
      <c r="Q200" s="15"/>
    </row>
    <row r="201" spans="1:17" x14ac:dyDescent="0.3">
      <c r="A201" s="10"/>
      <c r="N201" s="15"/>
      <c r="O201" s="15"/>
      <c r="P201" s="15"/>
      <c r="Q201" s="15"/>
    </row>
    <row r="202" spans="1:17" x14ac:dyDescent="0.3">
      <c r="A202" s="10"/>
      <c r="N202" s="15"/>
      <c r="O202" s="15"/>
      <c r="P202" s="15"/>
      <c r="Q202" s="15"/>
    </row>
    <row r="203" spans="1:17" x14ac:dyDescent="0.3">
      <c r="A203" s="10"/>
      <c r="N203" s="15"/>
      <c r="O203" s="15"/>
      <c r="P203" s="15"/>
      <c r="Q203" s="15"/>
    </row>
    <row r="204" spans="1:17" x14ac:dyDescent="0.3">
      <c r="A204" s="10"/>
      <c r="N204" s="16"/>
      <c r="O204" s="17"/>
      <c r="P204" s="17"/>
      <c r="Q204" s="17"/>
    </row>
    <row r="205" spans="1:17" x14ac:dyDescent="0.3">
      <c r="A205" s="10"/>
      <c r="N205" s="17"/>
      <c r="O205" s="17"/>
      <c r="P205" s="17"/>
      <c r="Q205" s="17"/>
    </row>
    <row r="206" spans="1:17" x14ac:dyDescent="0.3">
      <c r="A206" s="10"/>
      <c r="N206" s="18"/>
      <c r="O206" s="18"/>
      <c r="P206" s="18"/>
      <c r="Q206" s="18"/>
    </row>
    <row r="207" spans="1:17" x14ac:dyDescent="0.3">
      <c r="A207" s="10"/>
      <c r="N207" s="18"/>
      <c r="O207" s="18"/>
      <c r="P207" s="18"/>
      <c r="Q207" s="18"/>
    </row>
    <row r="208" spans="1:17" x14ac:dyDescent="0.3">
      <c r="A208" s="10"/>
      <c r="N208" s="19"/>
      <c r="O208" s="19"/>
      <c r="P208" s="19"/>
      <c r="Q208" s="19"/>
    </row>
    <row r="209" spans="1:17" x14ac:dyDescent="0.3">
      <c r="A209" s="10"/>
      <c r="N209" s="18"/>
      <c r="O209" s="18"/>
      <c r="P209" s="18"/>
      <c r="Q209" s="18"/>
    </row>
    <row r="210" spans="1:17" x14ac:dyDescent="0.3">
      <c r="A210" s="10"/>
      <c r="N210" s="18"/>
      <c r="O210" s="18"/>
      <c r="P210" s="18"/>
      <c r="Q210" s="18"/>
    </row>
    <row r="211" spans="1:17" x14ac:dyDescent="0.3">
      <c r="A211" s="10"/>
      <c r="N211" s="15"/>
      <c r="O211" s="15"/>
      <c r="P211" s="15"/>
      <c r="Q211" s="15"/>
    </row>
    <row r="212" spans="1:17" x14ac:dyDescent="0.3">
      <c r="A212" s="10"/>
      <c r="N212" s="15"/>
      <c r="O212" s="15"/>
      <c r="P212" s="15"/>
      <c r="Q212" s="15"/>
    </row>
    <row r="213" spans="1:17" x14ac:dyDescent="0.3">
      <c r="A213" s="10"/>
      <c r="N213" s="15"/>
      <c r="O213" s="15"/>
      <c r="P213" s="15"/>
      <c r="Q213" s="15"/>
    </row>
    <row r="214" spans="1:17" x14ac:dyDescent="0.3">
      <c r="A214" s="10"/>
      <c r="N214" s="15"/>
      <c r="O214" s="15"/>
      <c r="P214" s="15"/>
      <c r="Q214" s="15"/>
    </row>
    <row r="215" spans="1:17" x14ac:dyDescent="0.3">
      <c r="A215" s="10"/>
      <c r="N215" s="15"/>
      <c r="O215" s="15"/>
      <c r="P215" s="15"/>
      <c r="Q215" s="15"/>
    </row>
    <row r="216" spans="1:17" x14ac:dyDescent="0.3">
      <c r="A216" s="10"/>
      <c r="N216" s="15"/>
      <c r="O216" s="15"/>
      <c r="P216" s="15"/>
      <c r="Q216" s="15"/>
    </row>
    <row r="217" spans="1:17" x14ac:dyDescent="0.3">
      <c r="A217" s="10"/>
      <c r="N217" s="15"/>
      <c r="O217" s="15"/>
      <c r="P217" s="15"/>
      <c r="Q217" s="15"/>
    </row>
    <row r="218" spans="1:17" x14ac:dyDescent="0.3">
      <c r="A218" s="10"/>
      <c r="N218" s="15"/>
      <c r="O218" s="15"/>
      <c r="P218" s="15"/>
      <c r="Q218" s="15"/>
    </row>
    <row r="219" spans="1:17" x14ac:dyDescent="0.3">
      <c r="A219" s="10"/>
      <c r="N219" s="16"/>
      <c r="O219" s="17"/>
      <c r="P219" s="17"/>
      <c r="Q219" s="17"/>
    </row>
    <row r="220" spans="1:17" x14ac:dyDescent="0.3">
      <c r="A220" s="10"/>
      <c r="N220" s="17"/>
      <c r="O220" s="17"/>
      <c r="P220" s="17"/>
      <c r="Q220" s="17"/>
    </row>
    <row r="221" spans="1:17" x14ac:dyDescent="0.3">
      <c r="A221" s="10"/>
      <c r="N221" s="18"/>
      <c r="O221" s="18"/>
      <c r="P221" s="18"/>
      <c r="Q221" s="18"/>
    </row>
    <row r="222" spans="1:17" x14ac:dyDescent="0.3">
      <c r="A222" s="10"/>
      <c r="N222" s="18"/>
      <c r="O222" s="18"/>
      <c r="P222" s="18"/>
      <c r="Q222" s="18"/>
    </row>
    <row r="223" spans="1:17" x14ac:dyDescent="0.3">
      <c r="A223" s="10"/>
      <c r="N223" s="18"/>
      <c r="O223" s="18"/>
      <c r="P223" s="18"/>
      <c r="Q223" s="18"/>
    </row>
    <row r="224" spans="1:17" x14ac:dyDescent="0.3">
      <c r="A224" s="10"/>
      <c r="N224" s="18"/>
      <c r="O224" s="18"/>
      <c r="P224" s="18"/>
      <c r="Q224" s="18"/>
    </row>
    <row r="225" spans="1:17" x14ac:dyDescent="0.3">
      <c r="A225" s="10"/>
      <c r="N225" s="15"/>
      <c r="O225" s="15"/>
      <c r="P225" s="15"/>
      <c r="Q225" s="15"/>
    </row>
    <row r="226" spans="1:17" x14ac:dyDescent="0.3">
      <c r="A226" s="10"/>
      <c r="N226" s="15"/>
      <c r="O226" s="15"/>
      <c r="P226" s="15"/>
      <c r="Q226" s="15"/>
    </row>
    <row r="227" spans="1:17" x14ac:dyDescent="0.3">
      <c r="A227" s="10"/>
      <c r="N227" s="15"/>
      <c r="O227" s="15"/>
      <c r="P227" s="15"/>
      <c r="Q227" s="15"/>
    </row>
    <row r="228" spans="1:17" x14ac:dyDescent="0.3">
      <c r="A228" s="10"/>
      <c r="N228" s="15"/>
      <c r="O228" s="15"/>
      <c r="P228" s="15"/>
      <c r="Q228" s="15"/>
    </row>
    <row r="229" spans="1:17" x14ac:dyDescent="0.3">
      <c r="A229" s="10"/>
      <c r="N229" s="15"/>
      <c r="O229" s="15"/>
      <c r="P229" s="15"/>
      <c r="Q229" s="15"/>
    </row>
    <row r="230" spans="1:17" x14ac:dyDescent="0.3">
      <c r="A230" s="10"/>
      <c r="N230" s="15"/>
      <c r="O230" s="15"/>
      <c r="P230" s="15"/>
      <c r="Q230" s="15"/>
    </row>
    <row r="231" spans="1:17" x14ac:dyDescent="0.3">
      <c r="A231" s="10"/>
      <c r="N231" s="15"/>
      <c r="O231" s="15"/>
      <c r="P231" s="15"/>
      <c r="Q231" s="15"/>
    </row>
    <row r="232" spans="1:17" x14ac:dyDescent="0.3">
      <c r="A232" s="10"/>
      <c r="N232" s="15"/>
      <c r="O232" s="15"/>
      <c r="P232" s="15"/>
      <c r="Q232" s="15"/>
    </row>
    <row r="233" spans="1:17" x14ac:dyDescent="0.3">
      <c r="A233" s="10"/>
      <c r="N233" s="15"/>
      <c r="O233" s="15"/>
      <c r="P233" s="15"/>
      <c r="Q233" s="15"/>
    </row>
    <row r="234" spans="1:17" x14ac:dyDescent="0.3">
      <c r="A234" s="10"/>
      <c r="N234" s="15"/>
      <c r="O234" s="15"/>
      <c r="P234" s="15"/>
      <c r="Q234" s="15"/>
    </row>
    <row r="235" spans="1:17" x14ac:dyDescent="0.3">
      <c r="A235" s="10"/>
      <c r="N235" s="15"/>
      <c r="O235" s="15"/>
      <c r="P235" s="15"/>
      <c r="Q235" s="15"/>
    </row>
    <row r="236" spans="1:17" x14ac:dyDescent="0.3">
      <c r="A236" s="10"/>
      <c r="N236" s="15"/>
      <c r="O236" s="15"/>
      <c r="P236" s="15"/>
      <c r="Q236" s="15"/>
    </row>
    <row r="237" spans="1:17" x14ac:dyDescent="0.3">
      <c r="A237" s="10"/>
      <c r="N237" s="15"/>
      <c r="O237" s="15"/>
      <c r="P237" s="15"/>
      <c r="Q237" s="15"/>
    </row>
    <row r="238" spans="1:17" x14ac:dyDescent="0.3">
      <c r="A238" s="10"/>
      <c r="N238" s="15"/>
      <c r="O238" s="15"/>
      <c r="P238" s="15"/>
      <c r="Q238" s="15"/>
    </row>
    <row r="239" spans="1:17" x14ac:dyDescent="0.3">
      <c r="A239" s="10"/>
      <c r="N239" s="15"/>
      <c r="O239" s="15"/>
      <c r="P239" s="15"/>
      <c r="Q239" s="15"/>
    </row>
    <row r="240" spans="1:17" x14ac:dyDescent="0.3">
      <c r="A240" s="10"/>
      <c r="N240" s="15"/>
      <c r="O240" s="15"/>
      <c r="P240" s="15"/>
      <c r="Q240" s="15"/>
    </row>
    <row r="241" spans="1:17" x14ac:dyDescent="0.3">
      <c r="A241" s="10"/>
      <c r="N241" s="15"/>
      <c r="O241" s="15"/>
      <c r="P241" s="15"/>
      <c r="Q241" s="15"/>
    </row>
    <row r="242" spans="1:17" x14ac:dyDescent="0.3">
      <c r="A242" s="10"/>
      <c r="N242" s="15"/>
      <c r="O242" s="15"/>
      <c r="P242" s="15"/>
      <c r="Q242" s="15"/>
    </row>
    <row r="243" spans="1:17" x14ac:dyDescent="0.3">
      <c r="A243" s="10"/>
      <c r="N243" s="15"/>
      <c r="O243" s="15"/>
      <c r="P243" s="15"/>
      <c r="Q243" s="15"/>
    </row>
    <row r="244" spans="1:17" x14ac:dyDescent="0.3">
      <c r="A244" s="10"/>
      <c r="N244" s="15"/>
      <c r="O244" s="15"/>
      <c r="P244" s="15"/>
      <c r="Q244" s="15"/>
    </row>
    <row r="245" spans="1:17" x14ac:dyDescent="0.3">
      <c r="A245" s="10"/>
      <c r="N245" s="15"/>
      <c r="O245" s="15"/>
      <c r="P245" s="15"/>
      <c r="Q245" s="15"/>
    </row>
    <row r="246" spans="1:17" x14ac:dyDescent="0.3">
      <c r="A246" s="10"/>
      <c r="N246" s="15"/>
      <c r="O246" s="15"/>
      <c r="P246" s="15"/>
      <c r="Q246" s="15"/>
    </row>
    <row r="247" spans="1:17" x14ac:dyDescent="0.3">
      <c r="A247" s="10"/>
      <c r="N247" s="15"/>
      <c r="O247" s="15"/>
      <c r="P247" s="15"/>
      <c r="Q247" s="15"/>
    </row>
    <row r="248" spans="1:17" x14ac:dyDescent="0.3">
      <c r="A248" s="10"/>
      <c r="N248" s="15"/>
      <c r="O248" s="15"/>
      <c r="P248" s="15"/>
      <c r="Q248" s="15"/>
    </row>
    <row r="249" spans="1:17" x14ac:dyDescent="0.3">
      <c r="A249" s="10"/>
      <c r="N249" s="15"/>
      <c r="O249" s="15"/>
      <c r="P249" s="15"/>
      <c r="Q249" s="15"/>
    </row>
    <row r="250" spans="1:17" x14ac:dyDescent="0.3">
      <c r="A250" s="10"/>
      <c r="N250" s="15"/>
      <c r="O250" s="15"/>
      <c r="P250" s="15"/>
      <c r="Q250" s="15"/>
    </row>
    <row r="251" spans="1:17" x14ac:dyDescent="0.3">
      <c r="A251" s="10"/>
      <c r="N251" s="15"/>
      <c r="O251" s="15"/>
      <c r="P251" s="15"/>
      <c r="Q251" s="15"/>
    </row>
    <row r="252" spans="1:17" x14ac:dyDescent="0.3">
      <c r="A252" s="10"/>
      <c r="N252" s="15"/>
      <c r="O252" s="15"/>
      <c r="P252" s="15"/>
      <c r="Q252" s="15"/>
    </row>
    <row r="253" spans="1:17" x14ac:dyDescent="0.3">
      <c r="A253" s="10"/>
      <c r="N253" s="15"/>
      <c r="O253" s="15"/>
      <c r="P253" s="15"/>
      <c r="Q253" s="15"/>
    </row>
    <row r="254" spans="1:17" x14ac:dyDescent="0.3">
      <c r="A254" s="10"/>
      <c r="N254" s="15"/>
      <c r="O254" s="15"/>
      <c r="P254" s="15"/>
      <c r="Q254" s="15"/>
    </row>
    <row r="255" spans="1:17" x14ac:dyDescent="0.3">
      <c r="A255" s="10"/>
      <c r="N255" s="15"/>
      <c r="O255" s="15"/>
      <c r="P255" s="15"/>
      <c r="Q255" s="15"/>
    </row>
    <row r="256" spans="1:17" x14ac:dyDescent="0.3">
      <c r="A256" s="10"/>
      <c r="N256" s="15"/>
      <c r="O256" s="15"/>
      <c r="P256" s="15"/>
      <c r="Q256" s="15"/>
    </row>
    <row r="257" spans="1:17" x14ac:dyDescent="0.3">
      <c r="A257" s="10"/>
      <c r="N257" s="15"/>
      <c r="O257" s="15"/>
      <c r="P257" s="15"/>
      <c r="Q257" s="15"/>
    </row>
    <row r="258" spans="1:17" x14ac:dyDescent="0.3">
      <c r="A258" s="10"/>
      <c r="N258" s="15"/>
      <c r="O258" s="15"/>
      <c r="P258" s="15"/>
      <c r="Q258" s="15"/>
    </row>
    <row r="259" spans="1:17" x14ac:dyDescent="0.3">
      <c r="A259" s="10"/>
      <c r="N259" s="15"/>
      <c r="O259" s="15"/>
      <c r="P259" s="15"/>
      <c r="Q259" s="15"/>
    </row>
    <row r="260" spans="1:17" x14ac:dyDescent="0.3">
      <c r="A260" s="10"/>
      <c r="N260" s="15"/>
      <c r="O260" s="15"/>
      <c r="P260" s="15"/>
      <c r="Q260" s="15"/>
    </row>
    <row r="261" spans="1:17" x14ac:dyDescent="0.3">
      <c r="A261" s="10"/>
      <c r="N261" s="15"/>
      <c r="O261" s="15"/>
      <c r="P261" s="15"/>
      <c r="Q261" s="15"/>
    </row>
    <row r="262" spans="1:17" x14ac:dyDescent="0.3">
      <c r="A262" s="10"/>
      <c r="N262" s="15"/>
      <c r="O262" s="15"/>
      <c r="P262" s="15"/>
      <c r="Q262" s="15"/>
    </row>
    <row r="263" spans="1:17" x14ac:dyDescent="0.3">
      <c r="A263" s="10"/>
      <c r="N263" s="15"/>
      <c r="O263" s="15"/>
      <c r="P263" s="15"/>
      <c r="Q263" s="15"/>
    </row>
    <row r="264" spans="1:17" x14ac:dyDescent="0.3">
      <c r="A264" s="10"/>
      <c r="N264" s="15"/>
      <c r="O264" s="15"/>
      <c r="P264" s="15"/>
      <c r="Q264" s="15"/>
    </row>
    <row r="265" spans="1:17" x14ac:dyDescent="0.3">
      <c r="A265" s="10"/>
      <c r="N265" s="15"/>
      <c r="O265" s="15"/>
      <c r="P265" s="15"/>
      <c r="Q265" s="15"/>
    </row>
    <row r="266" spans="1:17" x14ac:dyDescent="0.3">
      <c r="A266" s="10"/>
      <c r="N266" s="15"/>
      <c r="O266" s="15"/>
      <c r="P266" s="15"/>
      <c r="Q266" s="15"/>
    </row>
    <row r="267" spans="1:17" x14ac:dyDescent="0.3">
      <c r="A267" s="10"/>
      <c r="N267" s="15"/>
      <c r="O267" s="15"/>
      <c r="P267" s="15"/>
      <c r="Q267" s="15"/>
    </row>
    <row r="268" spans="1:17" x14ac:dyDescent="0.3">
      <c r="A268" s="10"/>
      <c r="N268" s="15"/>
      <c r="O268" s="15"/>
      <c r="P268" s="15"/>
      <c r="Q268" s="15"/>
    </row>
    <row r="269" spans="1:17" x14ac:dyDescent="0.3">
      <c r="A269" s="10"/>
      <c r="N269" s="15"/>
      <c r="O269" s="15"/>
      <c r="P269" s="15"/>
      <c r="Q269" s="15"/>
    </row>
    <row r="270" spans="1:17" x14ac:dyDescent="0.3">
      <c r="A270" s="10"/>
      <c r="N270" s="15"/>
      <c r="O270" s="15"/>
      <c r="P270" s="15"/>
      <c r="Q270" s="15"/>
    </row>
    <row r="271" spans="1:17" x14ac:dyDescent="0.3">
      <c r="A271" s="10"/>
      <c r="N271" s="15"/>
      <c r="O271" s="15"/>
      <c r="P271" s="15"/>
      <c r="Q271" s="15"/>
    </row>
    <row r="272" spans="1:17" x14ac:dyDescent="0.3">
      <c r="A272" s="10"/>
      <c r="N272" s="15"/>
      <c r="O272" s="15"/>
      <c r="P272" s="15"/>
      <c r="Q272" s="15"/>
    </row>
    <row r="273" spans="1:17" x14ac:dyDescent="0.3">
      <c r="A273" s="10"/>
      <c r="N273" s="15"/>
      <c r="O273" s="15"/>
      <c r="P273" s="15"/>
      <c r="Q273" s="15"/>
    </row>
    <row r="274" spans="1:17" x14ac:dyDescent="0.3">
      <c r="A274" s="10"/>
      <c r="N274" s="15"/>
      <c r="O274" s="15"/>
      <c r="P274" s="15"/>
      <c r="Q274" s="15"/>
    </row>
    <row r="275" spans="1:17" x14ac:dyDescent="0.3">
      <c r="A275" s="10"/>
      <c r="N275" s="15"/>
      <c r="O275" s="15"/>
      <c r="P275" s="15"/>
      <c r="Q275" s="15"/>
    </row>
    <row r="276" spans="1:17" x14ac:dyDescent="0.3">
      <c r="A276" s="10"/>
      <c r="N276" s="15"/>
      <c r="O276" s="15"/>
      <c r="P276" s="15"/>
      <c r="Q276" s="15"/>
    </row>
    <row r="277" spans="1:17" x14ac:dyDescent="0.3">
      <c r="A277" s="10"/>
      <c r="N277" s="15"/>
      <c r="O277" s="15"/>
      <c r="P277" s="15"/>
      <c r="Q277" s="15"/>
    </row>
    <row r="278" spans="1:17" x14ac:dyDescent="0.3">
      <c r="A278" s="10"/>
      <c r="N278" s="15"/>
      <c r="O278" s="15"/>
      <c r="P278" s="15"/>
      <c r="Q278" s="15"/>
    </row>
    <row r="279" spans="1:17" x14ac:dyDescent="0.3">
      <c r="A279" s="10"/>
      <c r="N279" s="15"/>
      <c r="O279" s="15"/>
      <c r="P279" s="15"/>
      <c r="Q279" s="15"/>
    </row>
    <row r="280" spans="1:17" x14ac:dyDescent="0.3">
      <c r="A280" s="10"/>
      <c r="N280" s="15"/>
      <c r="O280" s="15"/>
      <c r="P280" s="15"/>
      <c r="Q280" s="15"/>
    </row>
    <row r="281" spans="1:17" x14ac:dyDescent="0.3">
      <c r="A281" s="10"/>
      <c r="N281" s="15"/>
      <c r="O281" s="15"/>
      <c r="P281" s="15"/>
      <c r="Q281" s="15"/>
    </row>
    <row r="282" spans="1:17" x14ac:dyDescent="0.3">
      <c r="A282" s="10"/>
      <c r="N282" s="15"/>
      <c r="O282" s="15"/>
      <c r="P282" s="15"/>
      <c r="Q282" s="15"/>
    </row>
    <row r="283" spans="1:17" x14ac:dyDescent="0.3">
      <c r="A283" s="10"/>
      <c r="N283" s="15"/>
      <c r="O283" s="15"/>
      <c r="P283" s="15"/>
      <c r="Q283" s="15"/>
    </row>
    <row r="284" spans="1:17" x14ac:dyDescent="0.3">
      <c r="A284" s="10"/>
      <c r="N284" s="15"/>
      <c r="O284" s="15"/>
      <c r="P284" s="15"/>
      <c r="Q284" s="15"/>
    </row>
    <row r="285" spans="1:17" x14ac:dyDescent="0.3">
      <c r="A285" s="10"/>
      <c r="N285" s="2"/>
      <c r="O285" s="2"/>
      <c r="P285" s="2"/>
      <c r="Q285" s="2"/>
    </row>
    <row r="286" spans="1:17" x14ac:dyDescent="0.3">
      <c r="A286" s="10"/>
      <c r="N286" s="2"/>
      <c r="O286" s="2"/>
      <c r="P286" s="2"/>
      <c r="Q286" s="2"/>
    </row>
    <row r="287" spans="1:17" x14ac:dyDescent="0.3">
      <c r="A287" s="10"/>
      <c r="N287" s="2"/>
      <c r="O287" s="2"/>
      <c r="P287" s="2"/>
      <c r="Q287" s="2"/>
    </row>
    <row r="288" spans="1:17" x14ac:dyDescent="0.3">
      <c r="A288" s="10"/>
      <c r="N288" s="2"/>
      <c r="O288" s="2"/>
      <c r="P288" s="2"/>
      <c r="Q288" s="2"/>
    </row>
    <row r="289" spans="1:17" x14ac:dyDescent="0.3">
      <c r="A289" s="10"/>
      <c r="N289" s="2"/>
      <c r="O289" s="2"/>
      <c r="P289" s="2"/>
      <c r="Q289" s="2"/>
    </row>
    <row r="290" spans="1:17" x14ac:dyDescent="0.3">
      <c r="A290" s="10"/>
      <c r="N290" s="2"/>
      <c r="O290" s="2"/>
      <c r="P290" s="2"/>
      <c r="Q290" s="2"/>
    </row>
    <row r="291" spans="1:17" x14ac:dyDescent="0.3">
      <c r="A291" s="10"/>
      <c r="N291" s="2"/>
      <c r="O291" s="2"/>
      <c r="P291" s="2"/>
      <c r="Q291" s="2"/>
    </row>
    <row r="292" spans="1:17" x14ac:dyDescent="0.3">
      <c r="A292" s="10"/>
      <c r="N292" s="2"/>
      <c r="O292" s="2"/>
      <c r="P292" s="2"/>
      <c r="Q292" s="2"/>
    </row>
    <row r="293" spans="1:17" x14ac:dyDescent="0.3">
      <c r="A293" s="10"/>
      <c r="N293" s="2"/>
      <c r="O293" s="2"/>
      <c r="P293" s="2"/>
      <c r="Q293" s="2"/>
    </row>
    <row r="294" spans="1:17" x14ac:dyDescent="0.3">
      <c r="A294" s="10"/>
      <c r="N294" s="2"/>
      <c r="O294" s="2"/>
      <c r="P294" s="2"/>
      <c r="Q294" s="2"/>
    </row>
    <row r="295" spans="1:17" x14ac:dyDescent="0.3">
      <c r="A295" s="10"/>
      <c r="N295" s="2"/>
      <c r="O295" s="2"/>
      <c r="P295" s="2"/>
      <c r="Q295" s="2"/>
    </row>
    <row r="296" spans="1:17" x14ac:dyDescent="0.3">
      <c r="A296" s="10"/>
      <c r="N296" s="2"/>
      <c r="O296" s="2"/>
      <c r="P296" s="2"/>
      <c r="Q296" s="2"/>
    </row>
    <row r="297" spans="1:17" x14ac:dyDescent="0.3">
      <c r="A297" s="10"/>
      <c r="N297" s="2"/>
      <c r="O297" s="2"/>
      <c r="P297" s="2"/>
      <c r="Q297" s="2"/>
    </row>
    <row r="298" spans="1:17" x14ac:dyDescent="0.3">
      <c r="A298" s="10"/>
      <c r="N298" s="2"/>
      <c r="O298" s="2"/>
      <c r="P298" s="2"/>
      <c r="Q298" s="2"/>
    </row>
    <row r="299" spans="1:17" x14ac:dyDescent="0.3">
      <c r="A299" s="10"/>
      <c r="N299" s="2"/>
      <c r="O299" s="2"/>
      <c r="P299" s="2"/>
      <c r="Q299" s="2"/>
    </row>
    <row r="300" spans="1:17" x14ac:dyDescent="0.3">
      <c r="A300" s="10"/>
      <c r="N300" s="2"/>
      <c r="O300" s="2"/>
      <c r="P300" s="2"/>
      <c r="Q300" s="2"/>
    </row>
    <row r="301" spans="1:17" x14ac:dyDescent="0.3">
      <c r="A301" s="10"/>
      <c r="N301" s="2"/>
      <c r="O301" s="2"/>
      <c r="P301" s="2"/>
      <c r="Q301" s="2"/>
    </row>
    <row r="302" spans="1:17" x14ac:dyDescent="0.3">
      <c r="A302" s="10"/>
      <c r="N302" s="2"/>
      <c r="O302" s="2"/>
      <c r="P302" s="2"/>
      <c r="Q302" s="2"/>
    </row>
    <row r="303" spans="1:17" x14ac:dyDescent="0.3">
      <c r="A303" s="10"/>
      <c r="N303" s="2"/>
      <c r="O303" s="2"/>
      <c r="P303" s="2"/>
      <c r="Q303" s="2"/>
    </row>
    <row r="304" spans="1:17" x14ac:dyDescent="0.3">
      <c r="A304" s="10"/>
      <c r="N304" s="2"/>
      <c r="O304" s="2"/>
      <c r="P304" s="2"/>
      <c r="Q304" s="2"/>
    </row>
    <row r="305" spans="1:17" x14ac:dyDescent="0.3">
      <c r="A305" s="10"/>
      <c r="N305" s="2"/>
      <c r="O305" s="2"/>
      <c r="P305" s="2"/>
      <c r="Q305" s="2"/>
    </row>
    <row r="306" spans="1:17" x14ac:dyDescent="0.3">
      <c r="A306" s="10"/>
      <c r="N306" s="2"/>
      <c r="O306" s="2"/>
      <c r="P306" s="2"/>
      <c r="Q306" s="2"/>
    </row>
    <row r="307" spans="1:17" x14ac:dyDescent="0.3">
      <c r="A307" s="10"/>
      <c r="N307" s="2"/>
      <c r="O307" s="2"/>
      <c r="P307" s="2"/>
      <c r="Q307" s="2"/>
    </row>
    <row r="308" spans="1:17" x14ac:dyDescent="0.3">
      <c r="A308" s="10"/>
      <c r="N308" s="2"/>
      <c r="O308" s="2"/>
      <c r="P308" s="2"/>
      <c r="Q308" s="2"/>
    </row>
    <row r="309" spans="1:17" x14ac:dyDescent="0.3">
      <c r="A309" s="10"/>
      <c r="N309" s="2"/>
      <c r="O309" s="2"/>
      <c r="P309" s="2"/>
      <c r="Q309" s="2"/>
    </row>
    <row r="310" spans="1:17" x14ac:dyDescent="0.3">
      <c r="A310" s="10"/>
      <c r="N310" s="2"/>
      <c r="O310" s="2"/>
      <c r="P310" s="2"/>
      <c r="Q310" s="2"/>
    </row>
    <row r="311" spans="1:17" x14ac:dyDescent="0.3">
      <c r="A311" s="10"/>
      <c r="N311" s="2"/>
      <c r="O311" s="2"/>
      <c r="P311" s="2"/>
      <c r="Q311" s="2"/>
    </row>
    <row r="312" spans="1:17" x14ac:dyDescent="0.3">
      <c r="A312" s="10"/>
      <c r="N312" s="2"/>
      <c r="O312" s="2"/>
      <c r="P312" s="2"/>
      <c r="Q312" s="2"/>
    </row>
    <row r="313" spans="1:17" x14ac:dyDescent="0.3">
      <c r="A313" s="10"/>
      <c r="N313" s="2"/>
      <c r="O313" s="2"/>
      <c r="P313" s="2"/>
      <c r="Q313" s="2"/>
    </row>
    <row r="314" spans="1:17" x14ac:dyDescent="0.3">
      <c r="A314" s="10"/>
      <c r="N314" s="2"/>
      <c r="O314" s="2"/>
      <c r="P314" s="2"/>
      <c r="Q314" s="2"/>
    </row>
    <row r="315" spans="1:17" x14ac:dyDescent="0.3">
      <c r="A315" s="10"/>
      <c r="N315" s="2"/>
      <c r="O315" s="2"/>
      <c r="P315" s="2"/>
      <c r="Q315" s="2"/>
    </row>
    <row r="316" spans="1:17" x14ac:dyDescent="0.3">
      <c r="A316" s="10"/>
      <c r="N316" s="2"/>
      <c r="O316" s="2"/>
      <c r="P316" s="2"/>
      <c r="Q316" s="2"/>
    </row>
    <row r="317" spans="1:17" x14ac:dyDescent="0.3">
      <c r="A317" s="10"/>
      <c r="N317" s="2"/>
      <c r="O317" s="2"/>
      <c r="P317" s="2"/>
      <c r="Q317" s="2"/>
    </row>
    <row r="318" spans="1:17" x14ac:dyDescent="0.3">
      <c r="A318" s="10"/>
      <c r="N318" s="2"/>
      <c r="O318" s="2"/>
      <c r="P318" s="2"/>
      <c r="Q318" s="2"/>
    </row>
    <row r="319" spans="1:17" x14ac:dyDescent="0.3">
      <c r="A319" s="10"/>
      <c r="N319" s="2"/>
      <c r="O319" s="2"/>
      <c r="P319" s="2"/>
      <c r="Q319" s="2"/>
    </row>
    <row r="320" spans="1:17" x14ac:dyDescent="0.3">
      <c r="A320" s="10"/>
      <c r="N320" s="2"/>
      <c r="O320" s="2"/>
      <c r="P320" s="2"/>
      <c r="Q320" s="2"/>
    </row>
    <row r="321" spans="1:17" x14ac:dyDescent="0.3">
      <c r="A321" s="10"/>
      <c r="N321" s="2"/>
      <c r="O321" s="2"/>
      <c r="P321" s="2"/>
      <c r="Q321" s="2"/>
    </row>
    <row r="322" spans="1:17" x14ac:dyDescent="0.3">
      <c r="A322" s="10"/>
      <c r="N322" s="2"/>
      <c r="O322" s="2"/>
      <c r="P322" s="2"/>
      <c r="Q322" s="2"/>
    </row>
    <row r="323" spans="1:17" x14ac:dyDescent="0.3">
      <c r="A323" s="10"/>
      <c r="N323" s="2"/>
      <c r="O323" s="2"/>
      <c r="P323" s="2"/>
      <c r="Q323" s="2"/>
    </row>
    <row r="324" spans="1:17" x14ac:dyDescent="0.3">
      <c r="A324" s="10"/>
      <c r="N324" s="2"/>
      <c r="O324" s="2"/>
      <c r="P324" s="2"/>
      <c r="Q324" s="2"/>
    </row>
    <row r="325" spans="1:17" x14ac:dyDescent="0.3">
      <c r="A325" s="10"/>
      <c r="N325" s="2"/>
      <c r="O325" s="2"/>
      <c r="P325" s="2"/>
      <c r="Q325" s="2"/>
    </row>
    <row r="326" spans="1:17" x14ac:dyDescent="0.3">
      <c r="A326" s="10"/>
      <c r="N326" s="2"/>
      <c r="O326" s="2"/>
      <c r="P326" s="2"/>
      <c r="Q326" s="2"/>
    </row>
    <row r="327" spans="1:17" x14ac:dyDescent="0.3">
      <c r="A327" s="10"/>
    </row>
    <row r="328" spans="1:17" x14ac:dyDescent="0.3">
      <c r="A328" s="10"/>
    </row>
    <row r="329" spans="1:17" x14ac:dyDescent="0.3">
      <c r="A329" s="10"/>
    </row>
    <row r="330" spans="1:17" x14ac:dyDescent="0.3">
      <c r="A330" s="10"/>
    </row>
    <row r="331" spans="1:17" x14ac:dyDescent="0.3">
      <c r="A331" s="10"/>
    </row>
    <row r="332" spans="1:17" x14ac:dyDescent="0.3">
      <c r="A332" s="10"/>
    </row>
    <row r="333" spans="1:17" x14ac:dyDescent="0.3">
      <c r="A333" s="10"/>
    </row>
    <row r="334" spans="1:17" x14ac:dyDescent="0.3">
      <c r="A334" s="10"/>
      <c r="N334" s="2"/>
      <c r="O334" s="2"/>
      <c r="P334" s="2"/>
      <c r="Q334" s="2"/>
    </row>
    <row r="335" spans="1:17" x14ac:dyDescent="0.3">
      <c r="A335" s="10"/>
      <c r="N335" s="2"/>
      <c r="O335" s="2"/>
      <c r="P335" s="2"/>
      <c r="Q335" s="2"/>
    </row>
    <row r="336" spans="1:17" x14ac:dyDescent="0.3">
      <c r="A336" s="10"/>
      <c r="N336" s="2"/>
      <c r="O336" s="2"/>
      <c r="P336" s="2"/>
      <c r="Q336" s="2"/>
    </row>
    <row r="337" spans="1:17" x14ac:dyDescent="0.3">
      <c r="A337" s="10"/>
      <c r="N337" s="2"/>
      <c r="O337" s="2"/>
      <c r="P337" s="2"/>
      <c r="Q337" s="2"/>
    </row>
    <row r="338" spans="1:17" x14ac:dyDescent="0.3">
      <c r="A338" s="10"/>
      <c r="N338" s="2"/>
      <c r="O338" s="2"/>
      <c r="P338" s="2"/>
      <c r="Q338" s="2"/>
    </row>
    <row r="339" spans="1:17" x14ac:dyDescent="0.3">
      <c r="A339" s="10"/>
      <c r="N339" s="2"/>
      <c r="O339" s="2"/>
      <c r="P339" s="2"/>
      <c r="Q339" s="2"/>
    </row>
    <row r="340" spans="1:17" x14ac:dyDescent="0.3">
      <c r="A340" s="10"/>
      <c r="N340" s="2"/>
      <c r="O340" s="2"/>
      <c r="P340" s="2"/>
      <c r="Q340" s="2"/>
    </row>
    <row r="341" spans="1:17" x14ac:dyDescent="0.3">
      <c r="A341" s="10"/>
      <c r="N341" s="2"/>
      <c r="O341" s="2"/>
      <c r="P341" s="2"/>
      <c r="Q341" s="2"/>
    </row>
    <row r="342" spans="1:17" x14ac:dyDescent="0.3">
      <c r="A342" s="10"/>
      <c r="N342" s="2"/>
      <c r="O342" s="2"/>
      <c r="P342" s="2"/>
      <c r="Q342" s="2"/>
    </row>
    <row r="343" spans="1:17" x14ac:dyDescent="0.3">
      <c r="A343" s="10"/>
      <c r="N343" s="2"/>
      <c r="O343" s="2"/>
      <c r="P343" s="2"/>
      <c r="Q343" s="2"/>
    </row>
    <row r="344" spans="1:17" x14ac:dyDescent="0.3">
      <c r="A344" s="10"/>
      <c r="N344" s="2"/>
      <c r="O344" s="2"/>
      <c r="P344" s="2"/>
      <c r="Q344" s="2"/>
    </row>
    <row r="345" spans="1:17" x14ac:dyDescent="0.3">
      <c r="A345" s="10"/>
      <c r="N345" s="2"/>
      <c r="O345" s="2"/>
      <c r="P345" s="2"/>
      <c r="Q345" s="2"/>
    </row>
    <row r="346" spans="1:17" x14ac:dyDescent="0.3">
      <c r="A346" s="10"/>
      <c r="N346" s="2"/>
      <c r="O346" s="2"/>
      <c r="P346" s="2"/>
      <c r="Q346" s="2"/>
    </row>
    <row r="347" spans="1:17" x14ac:dyDescent="0.3">
      <c r="A347" s="10"/>
      <c r="N347" s="2"/>
      <c r="O347" s="2"/>
      <c r="P347" s="2"/>
      <c r="Q347" s="2"/>
    </row>
    <row r="348" spans="1:17" x14ac:dyDescent="0.3">
      <c r="A348" s="10"/>
      <c r="N348" s="2"/>
      <c r="O348" s="2"/>
      <c r="P348" s="2"/>
      <c r="Q348" s="2"/>
    </row>
    <row r="349" spans="1:17" x14ac:dyDescent="0.3">
      <c r="A349" s="10"/>
      <c r="N349" s="2"/>
      <c r="O349" s="2"/>
      <c r="P349" s="2"/>
      <c r="Q349" s="2"/>
    </row>
    <row r="350" spans="1:17" x14ac:dyDescent="0.3">
      <c r="A350" s="10"/>
      <c r="N350" s="2"/>
      <c r="O350" s="2"/>
      <c r="P350" s="2"/>
      <c r="Q350" s="2"/>
    </row>
    <row r="351" spans="1:17" x14ac:dyDescent="0.3">
      <c r="A351" s="10"/>
      <c r="N351" s="2"/>
      <c r="O351" s="2"/>
      <c r="P351" s="2"/>
      <c r="Q351" s="2"/>
    </row>
    <row r="352" spans="1:17" x14ac:dyDescent="0.3">
      <c r="A352" s="10"/>
      <c r="N352" s="2"/>
      <c r="O352" s="2"/>
      <c r="P352" s="2"/>
      <c r="Q352" s="2"/>
    </row>
    <row r="353" spans="1:17" x14ac:dyDescent="0.3">
      <c r="A353" s="10"/>
      <c r="N353" s="2"/>
      <c r="O353" s="2"/>
      <c r="P353" s="2"/>
      <c r="Q353" s="2"/>
    </row>
    <row r="354" spans="1:17" x14ac:dyDescent="0.3">
      <c r="A354" s="10"/>
      <c r="N354" s="2"/>
      <c r="O354" s="2"/>
      <c r="P354" s="2"/>
      <c r="Q354" s="2"/>
    </row>
    <row r="355" spans="1:17" x14ac:dyDescent="0.3">
      <c r="A355" s="10"/>
      <c r="N355" s="2"/>
      <c r="O355" s="2"/>
      <c r="P355" s="2"/>
      <c r="Q355" s="2"/>
    </row>
    <row r="356" spans="1:17" x14ac:dyDescent="0.3">
      <c r="A356" s="10"/>
      <c r="N356" s="2"/>
      <c r="O356" s="2"/>
      <c r="P356" s="2"/>
      <c r="Q356" s="2"/>
    </row>
    <row r="357" spans="1:17" x14ac:dyDescent="0.3">
      <c r="A357" s="10"/>
      <c r="N357" s="2"/>
      <c r="O357" s="2"/>
      <c r="P357" s="2"/>
      <c r="Q357" s="2"/>
    </row>
    <row r="358" spans="1:17" x14ac:dyDescent="0.3">
      <c r="A358" s="10"/>
      <c r="N358" s="2"/>
      <c r="O358" s="2"/>
      <c r="P358" s="2"/>
      <c r="Q358" s="2"/>
    </row>
    <row r="359" spans="1:17" x14ac:dyDescent="0.3">
      <c r="A359" s="10"/>
      <c r="N359" s="2"/>
      <c r="O359" s="2"/>
      <c r="P359" s="2"/>
      <c r="Q359" s="2"/>
    </row>
    <row r="360" spans="1:17" x14ac:dyDescent="0.3">
      <c r="A360" s="10"/>
      <c r="N360" s="2"/>
      <c r="O360" s="2"/>
      <c r="P360" s="2"/>
      <c r="Q360" s="2"/>
    </row>
    <row r="361" spans="1:17" x14ac:dyDescent="0.3">
      <c r="A361" s="10"/>
      <c r="N361" s="2"/>
      <c r="O361" s="2"/>
      <c r="P361" s="2"/>
      <c r="Q361" s="2"/>
    </row>
    <row r="362" spans="1:17" x14ac:dyDescent="0.3">
      <c r="A362" s="10"/>
      <c r="N362" s="2"/>
      <c r="O362" s="2"/>
      <c r="P362" s="2"/>
      <c r="Q362" s="2"/>
    </row>
    <row r="363" spans="1:17" x14ac:dyDescent="0.3">
      <c r="A363" s="10"/>
      <c r="N363" s="2"/>
      <c r="O363" s="2"/>
      <c r="P363" s="2"/>
      <c r="Q363" s="2"/>
    </row>
    <row r="364" spans="1:17" x14ac:dyDescent="0.3">
      <c r="A364" s="10"/>
      <c r="N364" s="2"/>
      <c r="O364" s="2"/>
      <c r="P364" s="2"/>
      <c r="Q364" s="2"/>
    </row>
    <row r="365" spans="1:17" x14ac:dyDescent="0.3">
      <c r="A365" s="10"/>
      <c r="N365" s="2"/>
      <c r="O365" s="2"/>
      <c r="P365" s="2"/>
      <c r="Q365" s="2"/>
    </row>
    <row r="366" spans="1:17" x14ac:dyDescent="0.3">
      <c r="A366" s="10"/>
      <c r="N366" s="2"/>
      <c r="O366" s="2"/>
      <c r="P366" s="2"/>
      <c r="Q366" s="2"/>
    </row>
    <row r="367" spans="1:17" x14ac:dyDescent="0.3">
      <c r="A367" s="10"/>
      <c r="N367" s="2"/>
      <c r="O367" s="2"/>
      <c r="P367" s="2"/>
      <c r="Q367" s="2"/>
    </row>
    <row r="368" spans="1:17" x14ac:dyDescent="0.3">
      <c r="A368" s="10"/>
      <c r="N368" s="2"/>
      <c r="O368" s="2"/>
      <c r="P368" s="2"/>
      <c r="Q368" s="2"/>
    </row>
    <row r="369" spans="1:17" x14ac:dyDescent="0.3">
      <c r="A369" s="10"/>
      <c r="N369" s="2"/>
      <c r="O369" s="2"/>
      <c r="P369" s="2"/>
      <c r="Q369" s="2"/>
    </row>
    <row r="370" spans="1:17" x14ac:dyDescent="0.3">
      <c r="A370" s="10"/>
      <c r="N370" s="2"/>
      <c r="O370" s="2"/>
      <c r="P370" s="2"/>
      <c r="Q370" s="2"/>
    </row>
    <row r="371" spans="1:17" x14ac:dyDescent="0.3">
      <c r="A371" s="10"/>
      <c r="N371" s="2"/>
      <c r="O371" s="2"/>
      <c r="P371" s="2"/>
      <c r="Q371" s="2"/>
    </row>
    <row r="372" spans="1:17" x14ac:dyDescent="0.3">
      <c r="A372" s="10"/>
      <c r="N372" s="2"/>
      <c r="O372" s="2"/>
      <c r="P372" s="2"/>
      <c r="Q372" s="2"/>
    </row>
    <row r="373" spans="1:17" x14ac:dyDescent="0.3">
      <c r="A373" s="10"/>
      <c r="N373" s="2"/>
      <c r="O373" s="2"/>
      <c r="P373" s="2"/>
      <c r="Q373" s="2"/>
    </row>
    <row r="374" spans="1:17" x14ac:dyDescent="0.3">
      <c r="A374" s="10"/>
      <c r="N374" s="2"/>
      <c r="O374" s="2"/>
      <c r="P374" s="2"/>
      <c r="Q374" s="2"/>
    </row>
    <row r="375" spans="1:17" x14ac:dyDescent="0.3">
      <c r="A375" s="10"/>
      <c r="N375" s="2"/>
      <c r="O375" s="2"/>
      <c r="P375" s="2"/>
      <c r="Q375" s="2"/>
    </row>
    <row r="376" spans="1:17" x14ac:dyDescent="0.3">
      <c r="A376" s="10"/>
      <c r="N376" s="2"/>
      <c r="O376" s="2"/>
      <c r="P376" s="2"/>
      <c r="Q376" s="2"/>
    </row>
    <row r="377" spans="1:17" x14ac:dyDescent="0.3">
      <c r="A377" s="10"/>
      <c r="N377" s="2"/>
      <c r="O377" s="2"/>
      <c r="P377" s="2"/>
      <c r="Q377" s="2"/>
    </row>
    <row r="378" spans="1:17" x14ac:dyDescent="0.3">
      <c r="A378" s="10"/>
      <c r="N378" s="2"/>
      <c r="O378" s="2"/>
      <c r="P378" s="2"/>
      <c r="Q378" s="2"/>
    </row>
    <row r="379" spans="1:17" x14ac:dyDescent="0.3">
      <c r="A379" s="10"/>
      <c r="N379" s="2"/>
      <c r="O379" s="2"/>
      <c r="P379" s="2"/>
      <c r="Q379" s="2"/>
    </row>
    <row r="380" spans="1:17" x14ac:dyDescent="0.3">
      <c r="A380" s="10"/>
      <c r="N380" s="2"/>
      <c r="O380" s="2"/>
      <c r="P380" s="2"/>
      <c r="Q380" s="2"/>
    </row>
    <row r="381" spans="1:17" x14ac:dyDescent="0.3">
      <c r="A381" s="10"/>
      <c r="N381" s="2"/>
      <c r="O381" s="2"/>
      <c r="P381" s="2"/>
      <c r="Q381" s="2"/>
    </row>
    <row r="382" spans="1:17" x14ac:dyDescent="0.3">
      <c r="A382" s="10"/>
      <c r="N382" s="2"/>
      <c r="O382" s="2"/>
      <c r="P382" s="2"/>
      <c r="Q382" s="2"/>
    </row>
    <row r="383" spans="1:17" x14ac:dyDescent="0.3">
      <c r="A383" s="10"/>
      <c r="N383" s="2"/>
      <c r="O383" s="2"/>
      <c r="P383" s="2"/>
      <c r="Q383" s="2"/>
    </row>
    <row r="384" spans="1:17" x14ac:dyDescent="0.3">
      <c r="A384" s="10"/>
      <c r="N384" s="2"/>
      <c r="O384" s="2"/>
      <c r="P384" s="2"/>
      <c r="Q384" s="2"/>
    </row>
    <row r="385" spans="1:17" x14ac:dyDescent="0.3">
      <c r="A385" s="10"/>
      <c r="N385" s="2"/>
      <c r="O385" s="2"/>
      <c r="P385" s="2"/>
      <c r="Q385" s="2"/>
    </row>
    <row r="386" spans="1:17" x14ac:dyDescent="0.3">
      <c r="A386" s="10"/>
      <c r="N386" s="2"/>
      <c r="O386" s="2"/>
      <c r="P386" s="2"/>
      <c r="Q386" s="2"/>
    </row>
    <row r="387" spans="1:17" x14ac:dyDescent="0.3">
      <c r="A387" s="10"/>
      <c r="N387" s="2"/>
      <c r="O387" s="2"/>
      <c r="P387" s="2"/>
      <c r="Q387" s="2"/>
    </row>
    <row r="388" spans="1:17" x14ac:dyDescent="0.3">
      <c r="A388" s="10"/>
      <c r="N388" s="2"/>
      <c r="O388" s="2"/>
      <c r="P388" s="2"/>
      <c r="Q388" s="2"/>
    </row>
    <row r="389" spans="1:17" x14ac:dyDescent="0.3">
      <c r="A389" s="10"/>
      <c r="N389" s="2"/>
      <c r="O389" s="2"/>
      <c r="P389" s="2"/>
      <c r="Q389" s="2"/>
    </row>
    <row r="390" spans="1:17" x14ac:dyDescent="0.3">
      <c r="A390" s="10"/>
      <c r="N390" s="2"/>
      <c r="O390" s="2"/>
      <c r="P390" s="2"/>
      <c r="Q390" s="2"/>
    </row>
    <row r="391" spans="1:17" x14ac:dyDescent="0.3">
      <c r="A391" s="10"/>
      <c r="N391" s="2"/>
      <c r="O391" s="2"/>
      <c r="P391" s="2"/>
      <c r="Q391" s="2"/>
    </row>
    <row r="392" spans="1:17" x14ac:dyDescent="0.3">
      <c r="A392" s="10"/>
      <c r="N392" s="2"/>
      <c r="O392" s="2"/>
      <c r="P392" s="2"/>
      <c r="Q392" s="2"/>
    </row>
    <row r="393" spans="1:17" x14ac:dyDescent="0.3">
      <c r="A393" s="10"/>
      <c r="N393" s="2"/>
      <c r="O393" s="2"/>
      <c r="P393" s="2"/>
      <c r="Q393" s="2"/>
    </row>
    <row r="394" spans="1:17" x14ac:dyDescent="0.3">
      <c r="A394" s="10"/>
      <c r="N394" s="2"/>
      <c r="O394" s="2"/>
      <c r="P394" s="2"/>
      <c r="Q394" s="2"/>
    </row>
    <row r="395" spans="1:17" x14ac:dyDescent="0.3">
      <c r="A395" s="10"/>
      <c r="N395" s="2"/>
      <c r="O395" s="2"/>
      <c r="P395" s="2"/>
      <c r="Q395" s="2"/>
    </row>
    <row r="396" spans="1:17" x14ac:dyDescent="0.3">
      <c r="A396" s="10"/>
      <c r="N396" s="2"/>
      <c r="O396" s="2"/>
      <c r="P396" s="2"/>
      <c r="Q396" s="2"/>
    </row>
    <row r="397" spans="1:17" x14ac:dyDescent="0.3">
      <c r="A397" s="10"/>
      <c r="N397" s="2"/>
      <c r="O397" s="2"/>
      <c r="P397" s="2"/>
      <c r="Q397" s="2"/>
    </row>
    <row r="398" spans="1:17" x14ac:dyDescent="0.3">
      <c r="A398" s="10"/>
      <c r="N398" s="2"/>
      <c r="O398" s="2"/>
      <c r="P398" s="2"/>
      <c r="Q398" s="2"/>
    </row>
    <row r="399" spans="1:17" x14ac:dyDescent="0.3">
      <c r="A399" s="10"/>
      <c r="N399" s="2"/>
      <c r="O399" s="2"/>
      <c r="P399" s="2"/>
      <c r="Q399" s="2"/>
    </row>
    <row r="400" spans="1:17" x14ac:dyDescent="0.3">
      <c r="A400" s="10"/>
      <c r="N400" s="2"/>
      <c r="O400" s="2"/>
      <c r="P400" s="2"/>
      <c r="Q400" s="2"/>
    </row>
    <row r="401" spans="1:17" x14ac:dyDescent="0.3">
      <c r="A401" s="10"/>
      <c r="N401" s="2"/>
      <c r="O401" s="2"/>
      <c r="P401" s="2"/>
      <c r="Q401" s="2"/>
    </row>
    <row r="402" spans="1:17" x14ac:dyDescent="0.3">
      <c r="A402" s="10"/>
      <c r="N402" s="2"/>
      <c r="O402" s="2"/>
      <c r="P402" s="2"/>
      <c r="Q402" s="2"/>
    </row>
    <row r="403" spans="1:17" x14ac:dyDescent="0.3">
      <c r="A403" s="10"/>
      <c r="N403" s="2"/>
      <c r="O403" s="2"/>
      <c r="P403" s="2"/>
      <c r="Q403" s="2"/>
    </row>
    <row r="404" spans="1:17" x14ac:dyDescent="0.3">
      <c r="A404" s="10"/>
      <c r="N404" s="2"/>
      <c r="O404" s="2"/>
      <c r="P404" s="2"/>
      <c r="Q404" s="2"/>
    </row>
    <row r="405" spans="1:17" x14ac:dyDescent="0.3">
      <c r="A405" s="10"/>
      <c r="N405" s="2"/>
      <c r="O405" s="2"/>
      <c r="P405" s="2"/>
      <c r="Q405" s="2"/>
    </row>
    <row r="406" spans="1:17" x14ac:dyDescent="0.3">
      <c r="A406" s="10"/>
      <c r="N406" s="2"/>
      <c r="O406" s="2"/>
      <c r="P406" s="2"/>
      <c r="Q406" s="2"/>
    </row>
    <row r="407" spans="1:17" x14ac:dyDescent="0.3">
      <c r="A407" s="10"/>
      <c r="N407" s="2"/>
      <c r="O407" s="2"/>
      <c r="P407" s="2"/>
      <c r="Q407" s="2"/>
    </row>
    <row r="408" spans="1:17" x14ac:dyDescent="0.3">
      <c r="A408" s="10"/>
      <c r="N408" s="2"/>
      <c r="O408" s="2"/>
      <c r="P408" s="2"/>
      <c r="Q408" s="2"/>
    </row>
    <row r="409" spans="1:17" x14ac:dyDescent="0.3">
      <c r="A409" s="10"/>
      <c r="N409" s="2"/>
      <c r="O409" s="2"/>
      <c r="P409" s="2"/>
      <c r="Q409" s="2"/>
    </row>
    <row r="410" spans="1:17" x14ac:dyDescent="0.3">
      <c r="A410" s="10"/>
      <c r="N410" s="2"/>
      <c r="O410" s="2"/>
      <c r="P410" s="2"/>
      <c r="Q410" s="2"/>
    </row>
    <row r="411" spans="1:17" x14ac:dyDescent="0.3">
      <c r="A411" s="10"/>
      <c r="N411" s="2"/>
      <c r="O411" s="2"/>
      <c r="P411" s="2"/>
      <c r="Q411" s="2"/>
    </row>
    <row r="412" spans="1:17" x14ac:dyDescent="0.3">
      <c r="A412" s="10"/>
      <c r="N412" s="2"/>
      <c r="O412" s="2"/>
      <c r="P412" s="2"/>
      <c r="Q412" s="2"/>
    </row>
    <row r="413" spans="1:17" x14ac:dyDescent="0.3">
      <c r="A413" s="10"/>
      <c r="N413" s="2"/>
      <c r="O413" s="2"/>
      <c r="P413" s="2"/>
      <c r="Q413" s="2"/>
    </row>
    <row r="414" spans="1:17" x14ac:dyDescent="0.3">
      <c r="A414" s="10"/>
      <c r="N414" s="2"/>
      <c r="O414" s="2"/>
      <c r="P414" s="2"/>
      <c r="Q414" s="2"/>
    </row>
    <row r="415" spans="1:17" x14ac:dyDescent="0.3">
      <c r="A415" s="10"/>
      <c r="N415" s="2"/>
      <c r="O415" s="2"/>
      <c r="P415" s="2"/>
      <c r="Q415" s="2"/>
    </row>
    <row r="416" spans="1:17" x14ac:dyDescent="0.3">
      <c r="A416" s="10"/>
      <c r="N416" s="2"/>
      <c r="O416" s="2"/>
      <c r="P416" s="2"/>
      <c r="Q416" s="2"/>
    </row>
    <row r="417" spans="1:17" x14ac:dyDescent="0.3">
      <c r="A417" s="10"/>
      <c r="N417" s="2"/>
      <c r="O417" s="2"/>
      <c r="P417" s="2"/>
      <c r="Q417" s="2"/>
    </row>
    <row r="418" spans="1:17" x14ac:dyDescent="0.3">
      <c r="A418" s="10"/>
      <c r="N418" s="2"/>
      <c r="O418" s="2"/>
      <c r="P418" s="2"/>
      <c r="Q418" s="2"/>
    </row>
    <row r="419" spans="1:17" x14ac:dyDescent="0.3">
      <c r="A419" s="10"/>
      <c r="N419" s="2"/>
      <c r="O419" s="2"/>
      <c r="P419" s="2"/>
      <c r="Q419" s="2"/>
    </row>
    <row r="420" spans="1:17" x14ac:dyDescent="0.3">
      <c r="A420" s="10"/>
      <c r="N420" s="2"/>
      <c r="O420" s="2"/>
      <c r="P420" s="2"/>
      <c r="Q420" s="2"/>
    </row>
    <row r="421" spans="1:17" x14ac:dyDescent="0.3">
      <c r="A421" s="10"/>
      <c r="N421" s="2"/>
      <c r="O421" s="2"/>
      <c r="P421" s="2"/>
      <c r="Q421" s="2"/>
    </row>
    <row r="422" spans="1:17" x14ac:dyDescent="0.3">
      <c r="A422" s="10"/>
      <c r="N422" s="2"/>
      <c r="O422" s="2"/>
      <c r="P422" s="2"/>
      <c r="Q422" s="2"/>
    </row>
    <row r="423" spans="1:17" x14ac:dyDescent="0.3">
      <c r="A423" s="10"/>
      <c r="N423" s="2"/>
      <c r="O423" s="2"/>
      <c r="P423" s="2"/>
      <c r="Q423" s="2"/>
    </row>
    <row r="424" spans="1:17" x14ac:dyDescent="0.3">
      <c r="A424" s="10"/>
      <c r="N424" s="2"/>
      <c r="O424" s="2"/>
      <c r="P424" s="2"/>
      <c r="Q424" s="2"/>
    </row>
    <row r="425" spans="1:17" x14ac:dyDescent="0.3">
      <c r="A425" s="10"/>
      <c r="N425" s="2"/>
      <c r="O425" s="2"/>
      <c r="P425" s="2"/>
      <c r="Q425" s="2"/>
    </row>
    <row r="426" spans="1:17" x14ac:dyDescent="0.3">
      <c r="A426" s="10"/>
      <c r="N426" s="2"/>
      <c r="O426" s="2"/>
      <c r="P426" s="2"/>
      <c r="Q426" s="2"/>
    </row>
    <row r="427" spans="1:17" x14ac:dyDescent="0.3">
      <c r="A427" s="10"/>
      <c r="N427" s="2"/>
      <c r="O427" s="2"/>
      <c r="P427" s="2"/>
      <c r="Q427" s="2"/>
    </row>
    <row r="428" spans="1:17" x14ac:dyDescent="0.3">
      <c r="A428" s="10"/>
      <c r="N428" s="2"/>
      <c r="O428" s="2"/>
      <c r="P428" s="2"/>
      <c r="Q428" s="2"/>
    </row>
    <row r="429" spans="1:17" x14ac:dyDescent="0.3">
      <c r="A429" s="10"/>
      <c r="N429" s="2"/>
      <c r="O429" s="2"/>
      <c r="P429" s="2"/>
      <c r="Q429" s="2"/>
    </row>
    <row r="430" spans="1:17" x14ac:dyDescent="0.3">
      <c r="A430" s="10"/>
      <c r="N430" s="2"/>
      <c r="O430" s="2"/>
      <c r="P430" s="2"/>
      <c r="Q430" s="2"/>
    </row>
    <row r="431" spans="1:17" x14ac:dyDescent="0.3">
      <c r="A431" s="10"/>
      <c r="N431" s="2"/>
      <c r="O431" s="2"/>
      <c r="P431" s="2"/>
      <c r="Q431" s="2"/>
    </row>
    <row r="432" spans="1:17" x14ac:dyDescent="0.3">
      <c r="A432" s="10"/>
      <c r="N432" s="2"/>
      <c r="O432" s="2"/>
      <c r="P432" s="2"/>
      <c r="Q432" s="2"/>
    </row>
    <row r="433" spans="1:17" x14ac:dyDescent="0.3">
      <c r="A433" s="10"/>
      <c r="N433" s="2"/>
      <c r="O433" s="2"/>
      <c r="P433" s="2"/>
      <c r="Q433" s="2"/>
    </row>
    <row r="434" spans="1:17" x14ac:dyDescent="0.3">
      <c r="A434" s="10"/>
      <c r="N434" s="2"/>
      <c r="O434" s="2"/>
      <c r="P434" s="2"/>
      <c r="Q434" s="2"/>
    </row>
    <row r="435" spans="1:17" x14ac:dyDescent="0.3">
      <c r="A435" s="10"/>
      <c r="N435" s="2"/>
      <c r="O435" s="2"/>
      <c r="P435" s="2"/>
      <c r="Q435" s="2"/>
    </row>
    <row r="436" spans="1:17" x14ac:dyDescent="0.3">
      <c r="A436" s="10"/>
      <c r="N436" s="2"/>
      <c r="O436" s="2"/>
      <c r="P436" s="2"/>
      <c r="Q436" s="2"/>
    </row>
    <row r="437" spans="1:17" x14ac:dyDescent="0.3">
      <c r="A437" s="10"/>
      <c r="N437" s="2"/>
      <c r="O437" s="2"/>
      <c r="P437" s="2"/>
      <c r="Q437" s="2"/>
    </row>
    <row r="438" spans="1:17" x14ac:dyDescent="0.3">
      <c r="A438" s="10"/>
      <c r="N438" s="2"/>
      <c r="O438" s="2"/>
      <c r="P438" s="2"/>
      <c r="Q438" s="2"/>
    </row>
    <row r="439" spans="1:17" x14ac:dyDescent="0.3">
      <c r="A439" s="10"/>
      <c r="N439" s="2"/>
      <c r="O439" s="2"/>
      <c r="P439" s="2"/>
      <c r="Q439" s="2"/>
    </row>
    <row r="440" spans="1:17" x14ac:dyDescent="0.3">
      <c r="A440" s="10"/>
      <c r="N440" s="2"/>
      <c r="O440" s="2"/>
      <c r="P440" s="2"/>
      <c r="Q440" s="2"/>
    </row>
    <row r="441" spans="1:17" x14ac:dyDescent="0.3">
      <c r="A441" s="10"/>
      <c r="N441" s="2"/>
      <c r="O441" s="2"/>
      <c r="P441" s="2"/>
      <c r="Q441" s="2"/>
    </row>
    <row r="442" spans="1:17" x14ac:dyDescent="0.3">
      <c r="A442" s="10"/>
      <c r="N442" s="2"/>
      <c r="O442" s="2"/>
      <c r="P442" s="2"/>
      <c r="Q442" s="2"/>
    </row>
    <row r="443" spans="1:17" x14ac:dyDescent="0.3">
      <c r="A443" s="10"/>
      <c r="N443" s="2"/>
      <c r="O443" s="2"/>
      <c r="P443" s="2"/>
      <c r="Q443" s="2"/>
    </row>
    <row r="444" spans="1:17" x14ac:dyDescent="0.3">
      <c r="A444" s="10"/>
      <c r="N444" s="2"/>
      <c r="O444" s="2"/>
      <c r="P444" s="2"/>
      <c r="Q444" s="2"/>
    </row>
    <row r="445" spans="1:17" x14ac:dyDescent="0.3">
      <c r="A445" s="10"/>
      <c r="N445" s="2"/>
      <c r="O445" s="2"/>
      <c r="P445" s="2"/>
      <c r="Q445" s="2"/>
    </row>
    <row r="446" spans="1:17" x14ac:dyDescent="0.3">
      <c r="A446" s="10"/>
      <c r="N446" s="2"/>
      <c r="O446" s="2"/>
      <c r="P446" s="2"/>
      <c r="Q446" s="2"/>
    </row>
    <row r="447" spans="1:17" x14ac:dyDescent="0.3">
      <c r="A447" s="10"/>
      <c r="N447" s="2"/>
      <c r="O447" s="2"/>
      <c r="P447" s="2"/>
      <c r="Q447" s="2"/>
    </row>
    <row r="448" spans="1:17" x14ac:dyDescent="0.3">
      <c r="A448" s="10"/>
      <c r="N448" s="2"/>
      <c r="O448" s="2"/>
      <c r="P448" s="2"/>
      <c r="Q448" s="2"/>
    </row>
    <row r="449" spans="1:17" x14ac:dyDescent="0.3">
      <c r="A449" s="10"/>
      <c r="N449" s="2"/>
      <c r="O449" s="2"/>
      <c r="P449" s="2"/>
      <c r="Q449" s="2"/>
    </row>
    <row r="450" spans="1:17" x14ac:dyDescent="0.3">
      <c r="A450" s="10"/>
      <c r="N450" s="2"/>
      <c r="O450" s="2"/>
      <c r="P450" s="2"/>
      <c r="Q450" s="2"/>
    </row>
    <row r="451" spans="1:17" x14ac:dyDescent="0.3">
      <c r="A451" s="10"/>
      <c r="N451" s="2"/>
      <c r="O451" s="2"/>
      <c r="P451" s="2"/>
      <c r="Q451" s="2"/>
    </row>
    <row r="452" spans="1:17" x14ac:dyDescent="0.3">
      <c r="A452" s="10"/>
      <c r="N452" s="2"/>
      <c r="O452" s="2"/>
      <c r="P452" s="2"/>
      <c r="Q452" s="2"/>
    </row>
    <row r="453" spans="1:17" x14ac:dyDescent="0.3">
      <c r="A453" s="10"/>
      <c r="N453" s="2"/>
      <c r="O453" s="2"/>
      <c r="P453" s="2"/>
      <c r="Q453" s="2"/>
    </row>
    <row r="454" spans="1:17" x14ac:dyDescent="0.3">
      <c r="A454" s="10"/>
      <c r="N454" s="2"/>
      <c r="O454" s="2"/>
      <c r="P454" s="2"/>
      <c r="Q454" s="2"/>
    </row>
    <row r="455" spans="1:17" x14ac:dyDescent="0.3">
      <c r="A455" s="10"/>
      <c r="N455" s="2"/>
      <c r="O455" s="2"/>
      <c r="P455" s="2"/>
      <c r="Q455" s="2"/>
    </row>
    <row r="456" spans="1:17" x14ac:dyDescent="0.3">
      <c r="A456" s="10"/>
      <c r="N456" s="2"/>
      <c r="O456" s="2"/>
      <c r="P456" s="2"/>
      <c r="Q456" s="2"/>
    </row>
    <row r="457" spans="1:17" x14ac:dyDescent="0.3">
      <c r="A457" s="10"/>
      <c r="N457" s="2"/>
      <c r="O457" s="2"/>
      <c r="P457" s="2"/>
      <c r="Q457" s="2"/>
    </row>
    <row r="458" spans="1:17" x14ac:dyDescent="0.3">
      <c r="A458" s="10"/>
      <c r="N458" s="2"/>
      <c r="O458" s="2"/>
      <c r="P458" s="2"/>
      <c r="Q458" s="2"/>
    </row>
    <row r="459" spans="1:17" x14ac:dyDescent="0.3">
      <c r="A459" s="10"/>
      <c r="N459" s="2"/>
      <c r="O459" s="2"/>
      <c r="P459" s="2"/>
      <c r="Q459" s="2"/>
    </row>
    <row r="460" spans="1:17" x14ac:dyDescent="0.3">
      <c r="A460" s="10"/>
      <c r="N460" s="2"/>
      <c r="O460" s="2"/>
      <c r="P460" s="2"/>
      <c r="Q460" s="2"/>
    </row>
    <row r="461" spans="1:17" x14ac:dyDescent="0.3">
      <c r="A461" s="10"/>
      <c r="N461" s="2"/>
      <c r="O461" s="2"/>
      <c r="P461" s="2"/>
      <c r="Q461" s="2"/>
    </row>
    <row r="462" spans="1:17" x14ac:dyDescent="0.3">
      <c r="A462" s="10"/>
      <c r="N462" s="2"/>
      <c r="O462" s="2"/>
      <c r="P462" s="2"/>
      <c r="Q462" s="2"/>
    </row>
    <row r="463" spans="1:17" x14ac:dyDescent="0.3">
      <c r="A463" s="10"/>
      <c r="N463" s="2"/>
      <c r="O463" s="2"/>
      <c r="P463" s="2"/>
      <c r="Q463" s="2"/>
    </row>
    <row r="464" spans="1:17" x14ac:dyDescent="0.3">
      <c r="A464" s="10"/>
      <c r="N464" s="2"/>
      <c r="O464" s="2"/>
      <c r="P464" s="2"/>
      <c r="Q464" s="2"/>
    </row>
    <row r="465" spans="1:17" x14ac:dyDescent="0.3">
      <c r="A465" s="10"/>
      <c r="N465" s="2"/>
      <c r="O465" s="2"/>
      <c r="P465" s="2"/>
      <c r="Q465" s="2"/>
    </row>
    <row r="466" spans="1:17" x14ac:dyDescent="0.3">
      <c r="A466" s="10"/>
      <c r="N466" s="2"/>
      <c r="O466" s="2"/>
      <c r="P466" s="2"/>
      <c r="Q466" s="2"/>
    </row>
    <row r="467" spans="1:17" x14ac:dyDescent="0.3">
      <c r="A467" s="10"/>
      <c r="N467" s="2"/>
      <c r="O467" s="2"/>
      <c r="P467" s="2"/>
      <c r="Q467" s="2"/>
    </row>
    <row r="468" spans="1:17" x14ac:dyDescent="0.3">
      <c r="A468" s="10"/>
      <c r="N468" s="2"/>
      <c r="O468" s="2"/>
      <c r="P468" s="2"/>
      <c r="Q468" s="2"/>
    </row>
    <row r="469" spans="1:17" x14ac:dyDescent="0.3">
      <c r="A469" s="10"/>
      <c r="N469" s="2"/>
      <c r="O469" s="2"/>
      <c r="P469" s="2"/>
      <c r="Q469" s="2"/>
    </row>
    <row r="470" spans="1:17" x14ac:dyDescent="0.3">
      <c r="A470" s="10"/>
      <c r="N470" s="2"/>
      <c r="O470" s="2"/>
      <c r="P470" s="2"/>
      <c r="Q470" s="2"/>
    </row>
    <row r="471" spans="1:17" x14ac:dyDescent="0.3">
      <c r="A471" s="10"/>
      <c r="N471" s="2"/>
      <c r="O471" s="2"/>
      <c r="P471" s="2"/>
      <c r="Q471" s="2"/>
    </row>
    <row r="472" spans="1:17" x14ac:dyDescent="0.3">
      <c r="A472" s="10"/>
      <c r="N472" s="2"/>
      <c r="O472" s="2"/>
      <c r="P472" s="2"/>
      <c r="Q472" s="2"/>
    </row>
    <row r="473" spans="1:17" x14ac:dyDescent="0.3">
      <c r="A473" s="10"/>
      <c r="N473" s="2"/>
      <c r="O473" s="2"/>
      <c r="P473" s="2"/>
      <c r="Q473" s="2"/>
    </row>
    <row r="474" spans="1:17" x14ac:dyDescent="0.3">
      <c r="A474" s="10"/>
      <c r="N474" s="2"/>
      <c r="O474" s="2"/>
      <c r="P474" s="2"/>
      <c r="Q474" s="2"/>
    </row>
    <row r="475" spans="1:17" x14ac:dyDescent="0.3">
      <c r="A475" s="10"/>
      <c r="N475" s="2"/>
      <c r="O475" s="2"/>
      <c r="P475" s="2"/>
      <c r="Q475" s="2"/>
    </row>
    <row r="476" spans="1:17" x14ac:dyDescent="0.3">
      <c r="A476" s="10"/>
      <c r="N476" s="2"/>
      <c r="O476" s="2"/>
      <c r="P476" s="2"/>
      <c r="Q476" s="2"/>
    </row>
    <row r="477" spans="1:17" x14ac:dyDescent="0.3">
      <c r="A477" s="10"/>
      <c r="N477" s="2"/>
      <c r="O477" s="2"/>
      <c r="P477" s="2"/>
      <c r="Q477" s="2"/>
    </row>
    <row r="478" spans="1:17" x14ac:dyDescent="0.3">
      <c r="A478" s="10"/>
      <c r="N478" s="2"/>
      <c r="O478" s="2"/>
      <c r="P478" s="2"/>
      <c r="Q478" s="2"/>
    </row>
    <row r="479" spans="1:17" x14ac:dyDescent="0.3">
      <c r="A479" s="10"/>
      <c r="N479" s="2"/>
      <c r="O479" s="2"/>
      <c r="P479" s="2"/>
      <c r="Q479" s="2"/>
    </row>
    <row r="480" spans="1:17" x14ac:dyDescent="0.3">
      <c r="A480" s="10"/>
      <c r="N480" s="2"/>
      <c r="O480" s="2"/>
      <c r="P480" s="2"/>
      <c r="Q480" s="2"/>
    </row>
    <row r="481" spans="1:17" x14ac:dyDescent="0.3">
      <c r="A481" s="10"/>
      <c r="N481" s="2"/>
      <c r="O481" s="2"/>
      <c r="P481" s="2"/>
      <c r="Q481" s="2"/>
    </row>
    <row r="482" spans="1:17" x14ac:dyDescent="0.3">
      <c r="A482" s="10"/>
      <c r="N482" s="2"/>
      <c r="O482" s="2"/>
      <c r="P482" s="2"/>
      <c r="Q482" s="2"/>
    </row>
    <row r="483" spans="1:17" x14ac:dyDescent="0.3">
      <c r="A483" s="10"/>
      <c r="N483" s="2"/>
      <c r="O483" s="2"/>
      <c r="P483" s="2"/>
      <c r="Q483" s="2"/>
    </row>
    <row r="484" spans="1:17" x14ac:dyDescent="0.3">
      <c r="A484" s="10"/>
      <c r="N484" s="2"/>
      <c r="O484" s="2"/>
      <c r="P484" s="2"/>
      <c r="Q484" s="2"/>
    </row>
    <row r="485" spans="1:17" x14ac:dyDescent="0.3">
      <c r="A485" s="10"/>
      <c r="N485" s="2"/>
      <c r="O485" s="2"/>
      <c r="P485" s="2"/>
      <c r="Q485" s="2"/>
    </row>
    <row r="486" spans="1:17" x14ac:dyDescent="0.3">
      <c r="A486" s="10"/>
      <c r="N486" s="2"/>
      <c r="O486" s="2"/>
      <c r="P486" s="2"/>
      <c r="Q486" s="2"/>
    </row>
    <row r="487" spans="1:17" x14ac:dyDescent="0.3">
      <c r="A487" s="10"/>
      <c r="N487" s="2"/>
      <c r="O487" s="2"/>
      <c r="P487" s="2"/>
      <c r="Q487" s="2"/>
    </row>
    <row r="488" spans="1:17" x14ac:dyDescent="0.3">
      <c r="A488" s="10"/>
      <c r="N488" s="2"/>
      <c r="O488" s="2"/>
      <c r="P488" s="2"/>
      <c r="Q488" s="2"/>
    </row>
    <row r="489" spans="1:17" x14ac:dyDescent="0.3">
      <c r="A489" s="10"/>
      <c r="N489" s="2"/>
      <c r="O489" s="2"/>
      <c r="P489" s="2"/>
      <c r="Q489" s="2"/>
    </row>
    <row r="490" spans="1:17" x14ac:dyDescent="0.3">
      <c r="A490" s="10"/>
      <c r="N490" s="2"/>
      <c r="O490" s="2"/>
      <c r="P490" s="2"/>
      <c r="Q490" s="2"/>
    </row>
    <row r="491" spans="1:17" x14ac:dyDescent="0.3">
      <c r="A491" s="10"/>
      <c r="N491" s="2"/>
      <c r="O491" s="2"/>
      <c r="P491" s="2"/>
      <c r="Q491" s="2"/>
    </row>
    <row r="492" spans="1:17" x14ac:dyDescent="0.3">
      <c r="A492" s="10"/>
      <c r="N492" s="2"/>
      <c r="O492" s="2"/>
      <c r="P492" s="2"/>
      <c r="Q492" s="2"/>
    </row>
    <row r="493" spans="1:17" x14ac:dyDescent="0.3">
      <c r="A493" s="10"/>
      <c r="N493" s="2"/>
      <c r="O493" s="2"/>
      <c r="P493" s="2"/>
      <c r="Q493" s="2"/>
    </row>
    <row r="494" spans="1:17" x14ac:dyDescent="0.3">
      <c r="A494" s="10"/>
      <c r="N494" s="2"/>
      <c r="O494" s="2"/>
      <c r="P494" s="2"/>
      <c r="Q494" s="2"/>
    </row>
    <row r="495" spans="1:17" x14ac:dyDescent="0.3">
      <c r="A495" s="10"/>
      <c r="N495" s="2"/>
      <c r="O495" s="2"/>
      <c r="P495" s="2"/>
      <c r="Q495" s="2"/>
    </row>
    <row r="496" spans="1:17" x14ac:dyDescent="0.3">
      <c r="A496" s="10"/>
      <c r="N496" s="2"/>
      <c r="O496" s="2"/>
      <c r="P496" s="2"/>
      <c r="Q496" s="2"/>
    </row>
    <row r="497" spans="1:17" x14ac:dyDescent="0.3">
      <c r="A497" s="10"/>
      <c r="N497" s="2"/>
      <c r="O497" s="2"/>
      <c r="P497" s="2"/>
      <c r="Q497" s="2"/>
    </row>
    <row r="498" spans="1:17" x14ac:dyDescent="0.3">
      <c r="A498" s="10"/>
      <c r="N498" s="2"/>
      <c r="O498" s="2"/>
      <c r="P498" s="2"/>
      <c r="Q498" s="2"/>
    </row>
    <row r="499" spans="1:17" x14ac:dyDescent="0.3">
      <c r="A499" s="10"/>
      <c r="N499" s="2"/>
      <c r="O499" s="2"/>
      <c r="P499" s="2"/>
      <c r="Q499" s="2"/>
    </row>
    <row r="500" spans="1:17" x14ac:dyDescent="0.3">
      <c r="A500" s="10"/>
      <c r="N500" s="2"/>
      <c r="O500" s="2"/>
      <c r="P500" s="2"/>
      <c r="Q500" s="2"/>
    </row>
    <row r="501" spans="1:17" x14ac:dyDescent="0.3">
      <c r="A501" s="10"/>
      <c r="N501" s="2"/>
      <c r="O501" s="2"/>
      <c r="P501" s="2"/>
      <c r="Q501" s="2"/>
    </row>
    <row r="502" spans="1:17" x14ac:dyDescent="0.3">
      <c r="A502" s="10"/>
      <c r="N502" s="2"/>
      <c r="O502" s="2"/>
      <c r="P502" s="2"/>
      <c r="Q502" s="2"/>
    </row>
    <row r="503" spans="1:17" x14ac:dyDescent="0.3">
      <c r="A503" s="10"/>
      <c r="N503" s="2"/>
      <c r="O503" s="2"/>
      <c r="P503" s="2"/>
      <c r="Q503" s="2"/>
    </row>
    <row r="504" spans="1:17" x14ac:dyDescent="0.3">
      <c r="A504" s="10"/>
      <c r="N504" s="2"/>
      <c r="O504" s="2"/>
      <c r="P504" s="2"/>
      <c r="Q504" s="2"/>
    </row>
    <row r="505" spans="1:17" x14ac:dyDescent="0.3">
      <c r="A505" s="10"/>
      <c r="N505" s="2"/>
      <c r="O505" s="2"/>
      <c r="P505" s="2"/>
      <c r="Q505" s="2"/>
    </row>
    <row r="506" spans="1:17" x14ac:dyDescent="0.3">
      <c r="A506" s="10"/>
      <c r="N506" s="2"/>
      <c r="O506" s="2"/>
      <c r="P506" s="2"/>
      <c r="Q506" s="2"/>
    </row>
    <row r="507" spans="1:17" x14ac:dyDescent="0.3">
      <c r="A507" s="10"/>
      <c r="N507" s="2"/>
      <c r="O507" s="2"/>
      <c r="P507" s="2"/>
      <c r="Q507" s="2"/>
    </row>
    <row r="508" spans="1:17" x14ac:dyDescent="0.3">
      <c r="A508" s="10"/>
      <c r="N508" s="2"/>
      <c r="O508" s="2"/>
      <c r="P508" s="2"/>
      <c r="Q508" s="2"/>
    </row>
    <row r="509" spans="1:17" x14ac:dyDescent="0.3">
      <c r="A509" s="10"/>
      <c r="N509" s="2"/>
      <c r="O509" s="2"/>
      <c r="P509" s="2"/>
      <c r="Q509" s="2"/>
    </row>
    <row r="510" spans="1:17" x14ac:dyDescent="0.3">
      <c r="A510" s="10"/>
      <c r="N510" s="2"/>
      <c r="O510" s="2"/>
      <c r="P510" s="2"/>
      <c r="Q510" s="2"/>
    </row>
    <row r="511" spans="1:17" x14ac:dyDescent="0.3">
      <c r="A511" s="10"/>
      <c r="N511" s="2"/>
      <c r="O511" s="2"/>
      <c r="P511" s="2"/>
      <c r="Q511" s="2"/>
    </row>
    <row r="512" spans="1:17" x14ac:dyDescent="0.3">
      <c r="A512" s="10"/>
      <c r="N512" s="2"/>
      <c r="O512" s="2"/>
      <c r="P512" s="2"/>
      <c r="Q512" s="2"/>
    </row>
    <row r="513" spans="1:17" x14ac:dyDescent="0.3">
      <c r="A513" s="10"/>
      <c r="N513" s="2"/>
      <c r="O513" s="2"/>
      <c r="P513" s="2"/>
      <c r="Q513" s="2"/>
    </row>
    <row r="514" spans="1:17" x14ac:dyDescent="0.3">
      <c r="A514" s="10"/>
      <c r="N514" s="2"/>
      <c r="O514" s="2"/>
      <c r="P514" s="2"/>
      <c r="Q514" s="2"/>
    </row>
    <row r="515" spans="1:17" x14ac:dyDescent="0.3">
      <c r="A515" s="10"/>
      <c r="N515" s="2"/>
      <c r="O515" s="2"/>
      <c r="P515" s="2"/>
      <c r="Q515" s="2"/>
    </row>
    <row r="516" spans="1:17" x14ac:dyDescent="0.3">
      <c r="A516" s="10"/>
      <c r="N516" s="2"/>
      <c r="O516" s="2"/>
      <c r="P516" s="2"/>
      <c r="Q516" s="2"/>
    </row>
    <row r="517" spans="1:17" x14ac:dyDescent="0.3">
      <c r="A517" s="10"/>
      <c r="N517" s="2"/>
      <c r="O517" s="2"/>
      <c r="P517" s="2"/>
      <c r="Q517" s="2"/>
    </row>
    <row r="518" spans="1:17" x14ac:dyDescent="0.3">
      <c r="A518" s="10"/>
      <c r="N518" s="2"/>
      <c r="O518" s="2"/>
      <c r="P518" s="2"/>
      <c r="Q518" s="2"/>
    </row>
    <row r="519" spans="1:17" x14ac:dyDescent="0.3">
      <c r="A519" s="10"/>
      <c r="N519" s="2"/>
      <c r="O519" s="2"/>
      <c r="P519" s="2"/>
      <c r="Q519" s="2"/>
    </row>
    <row r="520" spans="1:17" x14ac:dyDescent="0.3">
      <c r="A520" s="10"/>
      <c r="N520" s="2"/>
      <c r="O520" s="2"/>
      <c r="P520" s="2"/>
      <c r="Q520" s="2"/>
    </row>
    <row r="521" spans="1:17" x14ac:dyDescent="0.3">
      <c r="A521" s="10"/>
      <c r="N521" s="2"/>
      <c r="O521" s="2"/>
      <c r="P521" s="2"/>
      <c r="Q521" s="2"/>
    </row>
    <row r="522" spans="1:17" x14ac:dyDescent="0.3">
      <c r="A522" s="10"/>
      <c r="N522" s="2"/>
      <c r="O522" s="2"/>
      <c r="P522" s="2"/>
      <c r="Q522" s="2"/>
    </row>
    <row r="523" spans="1:17" x14ac:dyDescent="0.3">
      <c r="A523" s="10"/>
      <c r="N523" s="2"/>
      <c r="O523" s="2"/>
      <c r="P523" s="2"/>
      <c r="Q523" s="2"/>
    </row>
    <row r="524" spans="1:17" x14ac:dyDescent="0.3">
      <c r="A524" s="10"/>
      <c r="N524" s="2"/>
      <c r="O524" s="2"/>
      <c r="P524" s="2"/>
      <c r="Q524" s="2"/>
    </row>
    <row r="525" spans="1:17" x14ac:dyDescent="0.3">
      <c r="A525" s="10"/>
      <c r="N525" s="2"/>
      <c r="O525" s="2"/>
      <c r="P525" s="2"/>
      <c r="Q525" s="2"/>
    </row>
    <row r="526" spans="1:17" x14ac:dyDescent="0.3">
      <c r="A526" s="10"/>
      <c r="N526" s="2"/>
      <c r="O526" s="2"/>
      <c r="P526" s="2"/>
      <c r="Q526" s="2"/>
    </row>
    <row r="527" spans="1:17" x14ac:dyDescent="0.3">
      <c r="A527" s="10"/>
      <c r="N527" s="2"/>
      <c r="O527" s="2"/>
      <c r="P527" s="2"/>
      <c r="Q527" s="2"/>
    </row>
    <row r="528" spans="1:17" x14ac:dyDescent="0.3">
      <c r="A528" s="10"/>
      <c r="N528" s="2"/>
      <c r="O528" s="2"/>
      <c r="P528" s="2"/>
      <c r="Q528" s="2"/>
    </row>
    <row r="529" spans="1:17" x14ac:dyDescent="0.3">
      <c r="A529" s="10"/>
      <c r="N529" s="2"/>
      <c r="O529" s="2"/>
      <c r="P529" s="2"/>
      <c r="Q529" s="2"/>
    </row>
    <row r="530" spans="1:17" x14ac:dyDescent="0.3">
      <c r="A530" s="10"/>
      <c r="N530" s="2"/>
      <c r="O530" s="2"/>
      <c r="P530" s="2"/>
      <c r="Q530" s="2"/>
    </row>
    <row r="531" spans="1:17" x14ac:dyDescent="0.3">
      <c r="A531" s="10"/>
      <c r="N531" s="2"/>
      <c r="O531" s="2"/>
      <c r="P531" s="2"/>
      <c r="Q531" s="2"/>
    </row>
    <row r="532" spans="1:17" x14ac:dyDescent="0.3">
      <c r="A532" s="10"/>
      <c r="N532" s="2"/>
      <c r="O532" s="2"/>
      <c r="P532" s="2"/>
      <c r="Q532" s="2"/>
    </row>
    <row r="533" spans="1:17" x14ac:dyDescent="0.3">
      <c r="A533" s="10"/>
      <c r="N533" s="2"/>
      <c r="O533" s="2"/>
      <c r="P533" s="2"/>
      <c r="Q533" s="2"/>
    </row>
    <row r="534" spans="1:17" x14ac:dyDescent="0.3">
      <c r="A534" s="10"/>
      <c r="N534" s="2"/>
      <c r="O534" s="2"/>
      <c r="P534" s="2"/>
      <c r="Q534" s="2"/>
    </row>
    <row r="535" spans="1:17" x14ac:dyDescent="0.3">
      <c r="A535" s="10"/>
      <c r="N535" s="2"/>
      <c r="O535" s="2"/>
      <c r="P535" s="2"/>
      <c r="Q535" s="2"/>
    </row>
    <row r="536" spans="1:17" x14ac:dyDescent="0.3">
      <c r="A536" s="10"/>
      <c r="N536" s="2"/>
      <c r="O536" s="2"/>
      <c r="P536" s="2"/>
      <c r="Q536" s="2"/>
    </row>
    <row r="537" spans="1:17" x14ac:dyDescent="0.3">
      <c r="A537" s="10"/>
      <c r="N537" s="2"/>
      <c r="O537" s="2"/>
      <c r="P537" s="2"/>
      <c r="Q537" s="2"/>
    </row>
    <row r="538" spans="1:17" x14ac:dyDescent="0.3">
      <c r="A538" s="10"/>
      <c r="N538" s="2"/>
      <c r="O538" s="2"/>
      <c r="P538" s="2"/>
      <c r="Q538" s="2"/>
    </row>
    <row r="539" spans="1:17" x14ac:dyDescent="0.3">
      <c r="A539" s="10"/>
      <c r="N539" s="2"/>
      <c r="O539" s="2"/>
      <c r="P539" s="2"/>
      <c r="Q539" s="2"/>
    </row>
    <row r="540" spans="1:17" x14ac:dyDescent="0.3">
      <c r="A540" s="10"/>
      <c r="N540" s="2"/>
      <c r="O540" s="2"/>
      <c r="P540" s="2"/>
      <c r="Q540" s="2"/>
    </row>
    <row r="541" spans="1:17" x14ac:dyDescent="0.3">
      <c r="A541" s="10"/>
      <c r="N541" s="2"/>
      <c r="O541" s="2"/>
      <c r="P541" s="2"/>
      <c r="Q541" s="2"/>
    </row>
    <row r="542" spans="1:17" x14ac:dyDescent="0.3">
      <c r="A542" s="10"/>
      <c r="N542" s="2"/>
      <c r="O542" s="2"/>
      <c r="P542" s="2"/>
      <c r="Q542" s="2"/>
    </row>
    <row r="543" spans="1:17" x14ac:dyDescent="0.3">
      <c r="A543" s="10"/>
      <c r="N543" s="2"/>
      <c r="O543" s="2"/>
      <c r="P543" s="2"/>
      <c r="Q543" s="2"/>
    </row>
    <row r="544" spans="1:17" x14ac:dyDescent="0.3">
      <c r="A544" s="10"/>
      <c r="N544" s="2"/>
      <c r="O544" s="2"/>
      <c r="P544" s="2"/>
      <c r="Q544" s="2"/>
    </row>
    <row r="545" spans="1:17" x14ac:dyDescent="0.3">
      <c r="A545" s="10"/>
      <c r="N545" s="2"/>
      <c r="O545" s="2"/>
      <c r="P545" s="2"/>
      <c r="Q545" s="2"/>
    </row>
    <row r="546" spans="1:17" x14ac:dyDescent="0.3">
      <c r="A546" s="10"/>
      <c r="N546" s="2"/>
      <c r="O546" s="2"/>
      <c r="P546" s="2"/>
      <c r="Q546" s="2"/>
    </row>
    <row r="547" spans="1:17" x14ac:dyDescent="0.3">
      <c r="A547" s="10"/>
      <c r="N547" s="2"/>
      <c r="O547" s="2"/>
      <c r="P547" s="2"/>
      <c r="Q547" s="2"/>
    </row>
    <row r="548" spans="1:17" x14ac:dyDescent="0.3">
      <c r="A548" s="10"/>
      <c r="N548" s="2"/>
      <c r="O548" s="2"/>
      <c r="P548" s="2"/>
      <c r="Q548" s="2"/>
    </row>
    <row r="549" spans="1:17" x14ac:dyDescent="0.3">
      <c r="A549" s="10"/>
      <c r="N549" s="2"/>
      <c r="O549" s="2"/>
      <c r="P549" s="2"/>
      <c r="Q549" s="2"/>
    </row>
    <row r="550" spans="1:17" x14ac:dyDescent="0.3">
      <c r="A550" s="10"/>
      <c r="N550" s="2"/>
      <c r="O550" s="2"/>
      <c r="P550" s="2"/>
      <c r="Q550" s="2"/>
    </row>
    <row r="551" spans="1:17" x14ac:dyDescent="0.3">
      <c r="A551" s="10"/>
      <c r="N551" s="2"/>
      <c r="O551" s="2"/>
      <c r="P551" s="2"/>
      <c r="Q551"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2"/>
  <sheetViews>
    <sheetView zoomScale="80" zoomScaleNormal="80" workbookViewId="0">
      <selection activeCell="A3" sqref="A3"/>
    </sheetView>
  </sheetViews>
  <sheetFormatPr defaultColWidth="9.109375" defaultRowHeight="14.4" x14ac:dyDescent="0.3"/>
  <cols>
    <col min="1" max="1" width="9.33203125" style="4" customWidth="1"/>
    <col min="2" max="2" width="28.33203125" style="2" customWidth="1"/>
    <col min="3" max="3" width="11.88671875" style="2" customWidth="1"/>
    <col min="4" max="4" width="12.109375" style="2" customWidth="1"/>
    <col min="5" max="13" width="11.88671875" style="2" customWidth="1"/>
    <col min="14" max="14" width="26.109375" customWidth="1"/>
    <col min="15" max="17" width="19.33203125" customWidth="1"/>
    <col min="18" max="18" width="19.33203125" style="2" customWidth="1"/>
    <col min="19" max="16384" width="9.109375" style="2"/>
  </cols>
  <sheetData>
    <row r="1" spans="1:17" ht="25.2" customHeight="1" x14ac:dyDescent="0.3">
      <c r="A1" s="1" t="s">
        <v>240</v>
      </c>
      <c r="N1" s="2"/>
      <c r="O1" s="2"/>
      <c r="P1" s="2"/>
      <c r="Q1" s="2"/>
    </row>
    <row r="2" spans="1:17" ht="21" customHeight="1" x14ac:dyDescent="0.3">
      <c r="A2" s="3" t="s">
        <v>130</v>
      </c>
      <c r="N2" s="2"/>
      <c r="O2" s="2"/>
      <c r="P2" s="2"/>
      <c r="Q2" s="2"/>
    </row>
    <row r="3" spans="1:17" x14ac:dyDescent="0.3">
      <c r="N3" s="2"/>
      <c r="O3" s="2"/>
      <c r="P3" s="2"/>
      <c r="Q3" s="2"/>
    </row>
    <row r="4" spans="1:17" x14ac:dyDescent="0.3">
      <c r="A4" s="2" t="s">
        <v>0</v>
      </c>
      <c r="N4" s="2"/>
      <c r="O4" s="2"/>
      <c r="P4" s="2"/>
      <c r="Q4" s="2"/>
    </row>
    <row r="5" spans="1:17" x14ac:dyDescent="0.3">
      <c r="A5" s="5" t="s">
        <v>1</v>
      </c>
      <c r="B5" t="s">
        <v>2</v>
      </c>
      <c r="C5" s="6" t="s">
        <v>3</v>
      </c>
      <c r="D5" s="7" t="s">
        <v>4</v>
      </c>
      <c r="N5" s="2"/>
      <c r="O5" s="2"/>
      <c r="P5" s="2"/>
      <c r="Q5" s="2"/>
    </row>
    <row r="6" spans="1:17" ht="15.6" x14ac:dyDescent="0.3">
      <c r="A6" s="4">
        <v>1</v>
      </c>
      <c r="B6" s="22" t="s">
        <v>179</v>
      </c>
      <c r="C6" s="8">
        <v>1</v>
      </c>
      <c r="D6" s="7">
        <v>23</v>
      </c>
      <c r="N6" s="2"/>
      <c r="O6" s="2"/>
      <c r="P6" s="2"/>
      <c r="Q6" s="2"/>
    </row>
    <row r="7" spans="1:17" x14ac:dyDescent="0.3">
      <c r="B7" s="2" t="s">
        <v>5</v>
      </c>
      <c r="C7" s="8">
        <v>1</v>
      </c>
      <c r="D7" s="7">
        <v>23</v>
      </c>
      <c r="N7" s="2"/>
      <c r="O7" s="2"/>
      <c r="P7" s="2"/>
      <c r="Q7" s="2"/>
    </row>
    <row r="8" spans="1:17" x14ac:dyDescent="0.3">
      <c r="N8" s="2"/>
      <c r="O8" s="2"/>
      <c r="P8" s="2"/>
      <c r="Q8" s="2"/>
    </row>
    <row r="9" spans="1:17" x14ac:dyDescent="0.3">
      <c r="A9" s="2" t="s">
        <v>6</v>
      </c>
      <c r="N9" s="2"/>
      <c r="O9" s="2"/>
      <c r="P9" s="2"/>
      <c r="Q9" s="2"/>
    </row>
    <row r="10" spans="1:17" x14ac:dyDescent="0.3">
      <c r="A10" s="5" t="s">
        <v>1</v>
      </c>
      <c r="B10" s="2" t="s">
        <v>2</v>
      </c>
      <c r="C10" s="6" t="s">
        <v>3</v>
      </c>
      <c r="D10" s="7" t="s">
        <v>4</v>
      </c>
      <c r="N10" s="2"/>
      <c r="O10" s="2"/>
      <c r="P10" s="2"/>
      <c r="Q10" s="2"/>
    </row>
    <row r="11" spans="1:17" x14ac:dyDescent="0.3">
      <c r="A11" s="4">
        <v>1</v>
      </c>
      <c r="B11" s="2" t="s">
        <v>7</v>
      </c>
      <c r="C11" s="8">
        <v>0</v>
      </c>
      <c r="D11" s="7">
        <v>0</v>
      </c>
      <c r="N11" s="2"/>
      <c r="O11" s="2"/>
      <c r="P11" s="2"/>
      <c r="Q11" s="2"/>
    </row>
    <row r="12" spans="1:17" x14ac:dyDescent="0.3">
      <c r="A12" s="4">
        <v>2</v>
      </c>
      <c r="B12" s="2" t="s">
        <v>8</v>
      </c>
      <c r="C12" s="8">
        <v>0</v>
      </c>
      <c r="D12" s="7">
        <v>0</v>
      </c>
      <c r="N12" s="2"/>
      <c r="O12" s="2"/>
      <c r="P12" s="2"/>
      <c r="Q12" s="2"/>
    </row>
    <row r="13" spans="1:17" x14ac:dyDescent="0.3">
      <c r="A13" s="4">
        <v>3</v>
      </c>
      <c r="B13" s="2" t="s">
        <v>9</v>
      </c>
      <c r="C13" s="8">
        <v>0.64</v>
      </c>
      <c r="D13" s="7">
        <v>18</v>
      </c>
      <c r="N13" s="2"/>
      <c r="O13" s="2"/>
      <c r="P13" s="2"/>
      <c r="Q13" s="2"/>
    </row>
    <row r="14" spans="1:17" x14ac:dyDescent="0.3">
      <c r="A14" s="4">
        <v>4</v>
      </c>
      <c r="B14" s="2" t="s">
        <v>10</v>
      </c>
      <c r="C14" s="8">
        <v>0</v>
      </c>
      <c r="D14" s="7">
        <v>0</v>
      </c>
      <c r="N14" s="2"/>
      <c r="O14" s="2"/>
      <c r="P14" s="2"/>
      <c r="Q14" s="2"/>
    </row>
    <row r="15" spans="1:17" x14ac:dyDescent="0.3">
      <c r="A15" s="4">
        <v>5</v>
      </c>
      <c r="B15" s="2" t="s">
        <v>11</v>
      </c>
      <c r="C15" s="8">
        <v>0.04</v>
      </c>
      <c r="D15" s="7">
        <v>1</v>
      </c>
      <c r="N15" s="2"/>
      <c r="O15" s="2"/>
      <c r="P15" s="2"/>
      <c r="Q15" s="2"/>
    </row>
    <row r="16" spans="1:17" x14ac:dyDescent="0.3">
      <c r="A16" s="4">
        <v>6</v>
      </c>
      <c r="B16" s="2" t="s">
        <v>12</v>
      </c>
      <c r="C16" s="8">
        <v>7.0000000000000007E-2</v>
      </c>
      <c r="D16" s="7">
        <v>2</v>
      </c>
      <c r="N16" s="2"/>
      <c r="O16" s="2"/>
      <c r="P16" s="2"/>
      <c r="Q16" s="2"/>
    </row>
    <row r="17" spans="1:17" x14ac:dyDescent="0.3">
      <c r="A17" s="4">
        <v>7</v>
      </c>
      <c r="B17" s="2" t="s">
        <v>13</v>
      </c>
      <c r="C17" s="8">
        <v>0.04</v>
      </c>
      <c r="D17" s="7">
        <v>1</v>
      </c>
      <c r="N17" s="2"/>
      <c r="O17" s="2"/>
      <c r="P17" s="2"/>
      <c r="Q17" s="2"/>
    </row>
    <row r="18" spans="1:17" x14ac:dyDescent="0.3">
      <c r="A18" s="4">
        <v>8</v>
      </c>
      <c r="B18" s="2" t="s">
        <v>14</v>
      </c>
      <c r="C18" s="8">
        <v>0.04</v>
      </c>
      <c r="D18" s="7">
        <v>1</v>
      </c>
      <c r="N18" s="2"/>
      <c r="O18" s="2"/>
      <c r="P18" s="2"/>
      <c r="Q18" s="2"/>
    </row>
    <row r="19" spans="1:17" x14ac:dyDescent="0.3">
      <c r="A19" s="4">
        <v>9</v>
      </c>
      <c r="B19" s="2" t="s">
        <v>15</v>
      </c>
      <c r="C19" s="8">
        <v>0.04</v>
      </c>
      <c r="D19" s="7">
        <v>1</v>
      </c>
      <c r="N19" s="2"/>
      <c r="O19" s="2"/>
      <c r="P19" s="2"/>
      <c r="Q19" s="2"/>
    </row>
    <row r="20" spans="1:17" x14ac:dyDescent="0.3">
      <c r="A20" s="4">
        <v>10</v>
      </c>
      <c r="B20" s="2" t="s">
        <v>16</v>
      </c>
      <c r="C20" s="8">
        <v>0</v>
      </c>
      <c r="D20" s="7">
        <v>0</v>
      </c>
      <c r="N20" s="2"/>
      <c r="O20" s="2"/>
      <c r="P20" s="2"/>
      <c r="Q20" s="2"/>
    </row>
    <row r="21" spans="1:17" x14ac:dyDescent="0.3">
      <c r="A21" s="4">
        <v>11</v>
      </c>
      <c r="B21" s="2" t="s">
        <v>17</v>
      </c>
      <c r="C21" s="8">
        <v>0</v>
      </c>
      <c r="D21" s="7">
        <v>0</v>
      </c>
      <c r="N21" s="2"/>
      <c r="O21" s="2"/>
      <c r="P21" s="2"/>
      <c r="Q21" s="2"/>
    </row>
    <row r="22" spans="1:17" x14ac:dyDescent="0.3">
      <c r="A22" s="4">
        <v>12</v>
      </c>
      <c r="B22" s="2" t="s">
        <v>18</v>
      </c>
      <c r="C22" s="8">
        <v>0</v>
      </c>
      <c r="D22" s="7">
        <v>0</v>
      </c>
      <c r="N22" s="2"/>
      <c r="O22" s="2"/>
      <c r="P22" s="2"/>
      <c r="Q22" s="2"/>
    </row>
    <row r="23" spans="1:17" x14ac:dyDescent="0.3">
      <c r="A23" s="4">
        <v>13</v>
      </c>
      <c r="B23" s="2" t="s">
        <v>19</v>
      </c>
      <c r="C23" s="8">
        <v>0.14000000000000001</v>
      </c>
      <c r="D23" s="7">
        <v>4</v>
      </c>
      <c r="N23" s="2"/>
      <c r="O23" s="2"/>
      <c r="P23" s="2"/>
      <c r="Q23" s="2"/>
    </row>
    <row r="24" spans="1:17" x14ac:dyDescent="0.3">
      <c r="A24" s="4">
        <v>14</v>
      </c>
      <c r="B24" s="2" t="s">
        <v>20</v>
      </c>
      <c r="C24" s="8">
        <v>0</v>
      </c>
      <c r="D24" s="7">
        <v>0</v>
      </c>
      <c r="N24" s="2"/>
      <c r="O24" s="2"/>
      <c r="P24" s="2"/>
      <c r="Q24" s="2"/>
    </row>
    <row r="25" spans="1:17" x14ac:dyDescent="0.3">
      <c r="B25" s="2" t="s">
        <v>5</v>
      </c>
      <c r="C25" s="8">
        <v>1</v>
      </c>
      <c r="D25" s="7">
        <v>28</v>
      </c>
      <c r="N25" s="2"/>
      <c r="O25" s="2"/>
      <c r="P25" s="2"/>
      <c r="Q25" s="2"/>
    </row>
    <row r="26" spans="1:17" x14ac:dyDescent="0.3">
      <c r="D26" s="7"/>
      <c r="N26" s="2"/>
      <c r="O26" s="2"/>
      <c r="P26" s="2"/>
      <c r="Q26" s="2"/>
    </row>
    <row r="27" spans="1:17" x14ac:dyDescent="0.3">
      <c r="A27" s="2" t="s">
        <v>21</v>
      </c>
      <c r="D27" s="7"/>
      <c r="N27" s="2"/>
      <c r="O27" s="2"/>
      <c r="P27" s="2"/>
      <c r="Q27" s="2"/>
    </row>
    <row r="28" spans="1:17" x14ac:dyDescent="0.3">
      <c r="A28" s="5" t="s">
        <v>1</v>
      </c>
      <c r="B28" s="2" t="s">
        <v>2</v>
      </c>
      <c r="C28" s="6" t="s">
        <v>3</v>
      </c>
      <c r="D28" s="7" t="s">
        <v>4</v>
      </c>
      <c r="N28" s="2"/>
      <c r="O28" s="2"/>
      <c r="P28" s="2"/>
      <c r="Q28" s="2"/>
    </row>
    <row r="29" spans="1:17" x14ac:dyDescent="0.3">
      <c r="A29" s="4">
        <v>1</v>
      </c>
      <c r="B29" s="2" t="s">
        <v>22</v>
      </c>
      <c r="C29" s="8">
        <v>0.04</v>
      </c>
      <c r="D29" s="7">
        <v>1</v>
      </c>
      <c r="N29" s="2"/>
      <c r="O29" s="2"/>
      <c r="P29" s="2"/>
      <c r="Q29" s="2"/>
    </row>
    <row r="30" spans="1:17" x14ac:dyDescent="0.3">
      <c r="A30" s="4">
        <v>2</v>
      </c>
      <c r="B30" s="2" t="s">
        <v>23</v>
      </c>
      <c r="C30" s="8">
        <v>0.21</v>
      </c>
      <c r="D30" s="7">
        <v>6</v>
      </c>
      <c r="N30" s="2"/>
      <c r="O30" s="2"/>
      <c r="P30" s="2"/>
      <c r="Q30" s="2"/>
    </row>
    <row r="31" spans="1:17" x14ac:dyDescent="0.3">
      <c r="A31" s="4">
        <v>3</v>
      </c>
      <c r="B31" s="2" t="s">
        <v>24</v>
      </c>
      <c r="C31" s="8">
        <v>7.0000000000000007E-2</v>
      </c>
      <c r="D31" s="7">
        <v>2</v>
      </c>
      <c r="N31" s="2"/>
      <c r="O31" s="2"/>
      <c r="P31" s="2"/>
      <c r="Q31" s="2"/>
    </row>
    <row r="32" spans="1:17" x14ac:dyDescent="0.3">
      <c r="A32" s="4">
        <v>4</v>
      </c>
      <c r="B32" s="2" t="s">
        <v>25</v>
      </c>
      <c r="C32" s="8">
        <v>0</v>
      </c>
      <c r="D32" s="7">
        <v>0</v>
      </c>
      <c r="N32" s="2"/>
      <c r="O32" s="2"/>
      <c r="P32" s="2"/>
      <c r="Q32" s="2"/>
    </row>
    <row r="33" spans="1:17" x14ac:dyDescent="0.3">
      <c r="A33" s="4">
        <v>5</v>
      </c>
      <c r="B33" s="2" t="s">
        <v>26</v>
      </c>
      <c r="C33" s="8">
        <v>0.04</v>
      </c>
      <c r="D33" s="7">
        <v>1</v>
      </c>
      <c r="N33" s="2"/>
      <c r="O33" s="2"/>
      <c r="P33" s="2"/>
      <c r="Q33" s="2"/>
    </row>
    <row r="34" spans="1:17" x14ac:dyDescent="0.3">
      <c r="A34" s="4">
        <v>6</v>
      </c>
      <c r="B34" s="2" t="s">
        <v>27</v>
      </c>
      <c r="C34" s="8">
        <v>0.04</v>
      </c>
      <c r="D34" s="7">
        <v>1</v>
      </c>
      <c r="N34" s="2"/>
      <c r="O34" s="2"/>
      <c r="P34" s="2"/>
      <c r="Q34" s="2"/>
    </row>
    <row r="35" spans="1:17" x14ac:dyDescent="0.3">
      <c r="A35" s="4">
        <v>7</v>
      </c>
      <c r="B35" s="2" t="s">
        <v>28</v>
      </c>
      <c r="C35" s="8">
        <v>0</v>
      </c>
      <c r="D35" s="7">
        <v>0</v>
      </c>
      <c r="N35" s="2"/>
      <c r="O35" s="2"/>
      <c r="P35" s="2"/>
      <c r="Q35" s="2"/>
    </row>
    <row r="36" spans="1:17" x14ac:dyDescent="0.3">
      <c r="A36" s="4">
        <v>8</v>
      </c>
      <c r="B36" s="2" t="s">
        <v>29</v>
      </c>
      <c r="C36" s="8">
        <v>7.0000000000000007E-2</v>
      </c>
      <c r="D36" s="7">
        <v>2</v>
      </c>
      <c r="N36" s="2"/>
      <c r="O36" s="2"/>
      <c r="P36" s="2"/>
      <c r="Q36" s="2"/>
    </row>
    <row r="37" spans="1:17" x14ac:dyDescent="0.3">
      <c r="A37" s="4">
        <v>9</v>
      </c>
      <c r="B37" s="2" t="s">
        <v>30</v>
      </c>
      <c r="C37" s="8">
        <v>0</v>
      </c>
      <c r="D37" s="7">
        <v>0</v>
      </c>
      <c r="N37" s="2"/>
      <c r="O37" s="2"/>
      <c r="P37" s="2"/>
      <c r="Q37" s="2"/>
    </row>
    <row r="38" spans="1:17" x14ac:dyDescent="0.3">
      <c r="A38" s="4">
        <v>10</v>
      </c>
      <c r="B38" s="2" t="s">
        <v>31</v>
      </c>
      <c r="C38" s="8">
        <v>0</v>
      </c>
      <c r="D38" s="7">
        <v>0</v>
      </c>
      <c r="N38" s="2"/>
      <c r="O38" s="2"/>
      <c r="P38" s="2"/>
      <c r="Q38" s="2"/>
    </row>
    <row r="39" spans="1:17" x14ac:dyDescent="0.3">
      <c r="A39" s="4">
        <v>11</v>
      </c>
      <c r="B39" s="2" t="s">
        <v>32</v>
      </c>
      <c r="C39" s="8">
        <v>0</v>
      </c>
      <c r="D39" s="7">
        <v>0</v>
      </c>
      <c r="N39" s="2"/>
      <c r="O39" s="2"/>
      <c r="P39" s="2"/>
      <c r="Q39" s="2"/>
    </row>
    <row r="40" spans="1:17" x14ac:dyDescent="0.3">
      <c r="A40" s="4">
        <v>12</v>
      </c>
      <c r="B40" s="2" t="s">
        <v>33</v>
      </c>
      <c r="C40" s="8">
        <v>0</v>
      </c>
      <c r="D40" s="7">
        <v>0</v>
      </c>
      <c r="N40" s="2"/>
      <c r="O40" s="2"/>
      <c r="P40" s="2"/>
      <c r="Q40" s="2"/>
    </row>
    <row r="41" spans="1:17" x14ac:dyDescent="0.3">
      <c r="A41" s="4">
        <v>13</v>
      </c>
      <c r="B41" s="2" t="s">
        <v>34</v>
      </c>
      <c r="C41" s="8">
        <v>0</v>
      </c>
      <c r="D41" s="7">
        <v>0</v>
      </c>
      <c r="N41" s="2"/>
      <c r="O41" s="2"/>
      <c r="P41" s="2"/>
      <c r="Q41" s="2"/>
    </row>
    <row r="42" spans="1:17" x14ac:dyDescent="0.3">
      <c r="A42" s="4">
        <v>14</v>
      </c>
      <c r="B42" s="2" t="s">
        <v>35</v>
      </c>
      <c r="C42" s="8">
        <v>7.0000000000000007E-2</v>
      </c>
      <c r="D42" s="7">
        <v>2</v>
      </c>
      <c r="N42" s="2"/>
      <c r="O42" s="2"/>
      <c r="P42" s="2"/>
      <c r="Q42" s="2"/>
    </row>
    <row r="43" spans="1:17" x14ac:dyDescent="0.3">
      <c r="A43" s="4">
        <v>15</v>
      </c>
      <c r="B43" s="2" t="s">
        <v>36</v>
      </c>
      <c r="C43" s="8">
        <v>0.43</v>
      </c>
      <c r="D43" s="7">
        <v>12</v>
      </c>
      <c r="N43" s="2"/>
      <c r="O43" s="2"/>
      <c r="P43" s="2"/>
      <c r="Q43" s="2"/>
    </row>
    <row r="44" spans="1:17" x14ac:dyDescent="0.3">
      <c r="A44" s="4">
        <v>16</v>
      </c>
      <c r="B44" s="2" t="s">
        <v>37</v>
      </c>
      <c r="C44" s="8">
        <v>0</v>
      </c>
      <c r="D44" s="7">
        <v>0</v>
      </c>
      <c r="N44" s="2"/>
      <c r="O44" s="2"/>
      <c r="P44" s="2"/>
      <c r="Q44" s="2"/>
    </row>
    <row r="45" spans="1:17" x14ac:dyDescent="0.3">
      <c r="A45" s="4">
        <v>17</v>
      </c>
      <c r="B45" s="2" t="s">
        <v>38</v>
      </c>
      <c r="C45" s="8">
        <v>0</v>
      </c>
      <c r="D45" s="7">
        <v>0</v>
      </c>
      <c r="N45" s="2"/>
      <c r="O45" s="2"/>
      <c r="P45" s="2"/>
      <c r="Q45" s="2"/>
    </row>
    <row r="46" spans="1:17" x14ac:dyDescent="0.3">
      <c r="A46" s="4">
        <v>18</v>
      </c>
      <c r="B46" s="2" t="s">
        <v>39</v>
      </c>
      <c r="C46" s="8">
        <v>0</v>
      </c>
      <c r="D46" s="7">
        <v>0</v>
      </c>
      <c r="N46" s="2"/>
      <c r="O46" s="2"/>
      <c r="P46" s="2"/>
      <c r="Q46" s="2"/>
    </row>
    <row r="47" spans="1:17" x14ac:dyDescent="0.3">
      <c r="A47" s="4">
        <v>19</v>
      </c>
      <c r="B47" s="2" t="s">
        <v>20</v>
      </c>
      <c r="C47" s="8">
        <v>0.04</v>
      </c>
      <c r="D47" s="7">
        <v>1</v>
      </c>
      <c r="N47" s="2"/>
      <c r="O47" s="2"/>
      <c r="P47" s="2"/>
      <c r="Q47" s="2"/>
    </row>
    <row r="48" spans="1:17" x14ac:dyDescent="0.3">
      <c r="B48" s="2" t="s">
        <v>5</v>
      </c>
      <c r="C48" s="8">
        <v>1</v>
      </c>
      <c r="D48" s="7">
        <v>28</v>
      </c>
      <c r="N48" s="2"/>
      <c r="O48" s="2"/>
      <c r="P48" s="2"/>
      <c r="Q48" s="2"/>
    </row>
    <row r="49" spans="1:18" x14ac:dyDescent="0.3">
      <c r="D49" s="7"/>
      <c r="N49" s="2"/>
      <c r="O49" s="2"/>
      <c r="P49" s="2"/>
      <c r="Q49" s="2"/>
    </row>
    <row r="50" spans="1:18" x14ac:dyDescent="0.3">
      <c r="A50" s="2" t="s">
        <v>40</v>
      </c>
      <c r="D50" s="7"/>
      <c r="N50" s="2"/>
      <c r="O50" s="2"/>
      <c r="P50" s="2"/>
      <c r="Q50" s="2"/>
    </row>
    <row r="51" spans="1:18" x14ac:dyDescent="0.3">
      <c r="A51" s="4" t="s">
        <v>1</v>
      </c>
      <c r="B51" s="2" t="s">
        <v>2</v>
      </c>
      <c r="C51" s="6" t="s">
        <v>3</v>
      </c>
      <c r="D51" s="7" t="s">
        <v>4</v>
      </c>
      <c r="N51" s="2"/>
      <c r="O51" s="2"/>
      <c r="P51" s="2"/>
      <c r="Q51" s="2"/>
    </row>
    <row r="52" spans="1:18" x14ac:dyDescent="0.3">
      <c r="A52" s="4">
        <v>1</v>
      </c>
      <c r="B52" s="2" t="s">
        <v>41</v>
      </c>
      <c r="C52" s="8">
        <v>0.52</v>
      </c>
      <c r="D52" s="7">
        <v>14</v>
      </c>
      <c r="N52" s="2"/>
      <c r="O52" s="2"/>
      <c r="P52" s="2"/>
      <c r="Q52" s="2"/>
    </row>
    <row r="53" spans="1:18" x14ac:dyDescent="0.3">
      <c r="A53" s="4">
        <v>2</v>
      </c>
      <c r="B53" s="2" t="s">
        <v>42</v>
      </c>
      <c r="C53" s="8">
        <v>0.04</v>
      </c>
      <c r="D53" s="7">
        <v>1</v>
      </c>
      <c r="N53" s="2"/>
      <c r="O53" s="2"/>
      <c r="P53" s="2"/>
      <c r="Q53" s="2"/>
    </row>
    <row r="54" spans="1:18" x14ac:dyDescent="0.3">
      <c r="A54" s="4">
        <v>3</v>
      </c>
      <c r="B54" s="2" t="s">
        <v>43</v>
      </c>
      <c r="C54" s="8">
        <v>0.37</v>
      </c>
      <c r="D54" s="7">
        <v>10</v>
      </c>
      <c r="N54" s="2"/>
      <c r="O54" s="2"/>
      <c r="P54" s="2"/>
      <c r="Q54" s="2"/>
    </row>
    <row r="55" spans="1:18" x14ac:dyDescent="0.3">
      <c r="A55" s="4">
        <v>4</v>
      </c>
      <c r="B55" s="2" t="s">
        <v>44</v>
      </c>
      <c r="C55" s="8">
        <v>7.0000000000000007E-2</v>
      </c>
      <c r="D55" s="7">
        <v>2</v>
      </c>
      <c r="N55" s="2"/>
      <c r="O55" s="2"/>
      <c r="P55" s="2"/>
      <c r="Q55" s="2"/>
    </row>
    <row r="56" spans="1:18" x14ac:dyDescent="0.3">
      <c r="B56" s="2" t="s">
        <v>5</v>
      </c>
      <c r="C56" s="8">
        <v>1</v>
      </c>
      <c r="D56" s="7">
        <v>27</v>
      </c>
      <c r="N56" s="2"/>
      <c r="O56" s="2"/>
      <c r="P56" s="2"/>
      <c r="Q56" s="2"/>
    </row>
    <row r="57" spans="1:18" x14ac:dyDescent="0.3">
      <c r="N57" s="2"/>
      <c r="O57" s="2"/>
      <c r="P57" s="2"/>
      <c r="Q57" s="2"/>
    </row>
    <row r="58" spans="1:18" x14ac:dyDescent="0.3">
      <c r="A58" s="2" t="s">
        <v>45</v>
      </c>
      <c r="N58" s="2"/>
      <c r="O58" s="2"/>
      <c r="P58" s="2"/>
      <c r="Q58" s="2"/>
    </row>
    <row r="59" spans="1:18" x14ac:dyDescent="0.3">
      <c r="A59" s="2" t="s">
        <v>1</v>
      </c>
      <c r="B59" s="4" t="s">
        <v>46</v>
      </c>
      <c r="C59" s="9" t="s">
        <v>47</v>
      </c>
      <c r="D59" s="9"/>
      <c r="E59" s="9" t="s">
        <v>48</v>
      </c>
      <c r="F59" s="9"/>
      <c r="G59" s="9" t="s">
        <v>49</v>
      </c>
      <c r="H59" s="9"/>
      <c r="I59" s="9" t="s">
        <v>50</v>
      </c>
      <c r="J59" s="9"/>
      <c r="K59" s="9" t="s">
        <v>5</v>
      </c>
      <c r="N59" s="2"/>
      <c r="O59" s="2"/>
      <c r="P59" s="2"/>
      <c r="Q59" s="2"/>
    </row>
    <row r="60" spans="1:18" ht="43.2" x14ac:dyDescent="0.3">
      <c r="A60" s="2">
        <v>1</v>
      </c>
      <c r="B60" s="10" t="s">
        <v>51</v>
      </c>
      <c r="C60" s="8">
        <v>0.06</v>
      </c>
      <c r="D60" s="7">
        <v>1</v>
      </c>
      <c r="E60" s="8">
        <v>0.31</v>
      </c>
      <c r="F60" s="7">
        <v>5</v>
      </c>
      <c r="G60" s="8">
        <v>0.19</v>
      </c>
      <c r="H60" s="7">
        <v>3</v>
      </c>
      <c r="I60" s="8">
        <v>0.44</v>
      </c>
      <c r="J60" s="7">
        <v>7</v>
      </c>
      <c r="K60" s="11">
        <v>16</v>
      </c>
      <c r="N60" s="2"/>
      <c r="O60" s="2"/>
      <c r="P60" s="2"/>
      <c r="Q60" s="2"/>
    </row>
    <row r="61" spans="1:18" ht="72" x14ac:dyDescent="0.3">
      <c r="A61" s="2">
        <v>2</v>
      </c>
      <c r="B61" s="10" t="s">
        <v>52</v>
      </c>
      <c r="C61" s="8">
        <v>0.15</v>
      </c>
      <c r="D61" s="7">
        <v>2</v>
      </c>
      <c r="E61" s="8">
        <v>0.08</v>
      </c>
      <c r="F61" s="7">
        <v>1</v>
      </c>
      <c r="G61" s="8">
        <v>0.08</v>
      </c>
      <c r="H61" s="7">
        <v>1</v>
      </c>
      <c r="I61" s="8">
        <v>0.69</v>
      </c>
      <c r="J61" s="7">
        <v>9</v>
      </c>
      <c r="K61" s="11">
        <v>13</v>
      </c>
      <c r="N61" s="2"/>
      <c r="O61" s="2"/>
      <c r="P61" s="2"/>
      <c r="Q61" s="2"/>
    </row>
    <row r="62" spans="1:18" ht="57.6" x14ac:dyDescent="0.3">
      <c r="A62" s="2">
        <v>3</v>
      </c>
      <c r="B62" s="10" t="s">
        <v>53</v>
      </c>
      <c r="C62" s="8">
        <v>0.25</v>
      </c>
      <c r="D62" s="7">
        <v>4</v>
      </c>
      <c r="E62" s="8">
        <v>0.13</v>
      </c>
      <c r="F62" s="7">
        <v>2</v>
      </c>
      <c r="G62" s="8">
        <v>0.25</v>
      </c>
      <c r="H62" s="7">
        <v>4</v>
      </c>
      <c r="I62" s="8">
        <v>0.38</v>
      </c>
      <c r="J62" s="7">
        <v>6</v>
      </c>
      <c r="K62" s="11">
        <v>16</v>
      </c>
      <c r="N62" s="2"/>
      <c r="O62" s="2"/>
      <c r="P62" s="2"/>
      <c r="Q62" s="2"/>
    </row>
    <row r="63" spans="1:18" ht="57.6" x14ac:dyDescent="0.3">
      <c r="A63" s="2">
        <v>4</v>
      </c>
      <c r="B63" s="10" t="s">
        <v>54</v>
      </c>
      <c r="C63" s="8">
        <v>0.11</v>
      </c>
      <c r="D63" s="7">
        <v>2</v>
      </c>
      <c r="E63" s="8">
        <v>0.22</v>
      </c>
      <c r="F63" s="7">
        <v>4</v>
      </c>
      <c r="G63" s="8">
        <v>0.11</v>
      </c>
      <c r="H63" s="7">
        <v>2</v>
      </c>
      <c r="I63" s="8">
        <v>0.56000000000000005</v>
      </c>
      <c r="J63" s="7">
        <v>10</v>
      </c>
      <c r="K63" s="11">
        <v>18</v>
      </c>
      <c r="N63" s="2"/>
      <c r="O63" s="2"/>
      <c r="P63" s="2"/>
      <c r="Q63" s="2"/>
    </row>
    <row r="64" spans="1:18" ht="57.6" x14ac:dyDescent="0.3">
      <c r="A64" s="2">
        <v>5</v>
      </c>
      <c r="B64" s="10" t="s">
        <v>55</v>
      </c>
      <c r="C64" s="8">
        <v>0.22</v>
      </c>
      <c r="D64" s="7">
        <v>4</v>
      </c>
      <c r="E64" s="8">
        <v>0.11</v>
      </c>
      <c r="F64" s="7">
        <v>2</v>
      </c>
      <c r="G64" s="8">
        <v>0.28000000000000003</v>
      </c>
      <c r="H64" s="7">
        <v>5</v>
      </c>
      <c r="I64" s="8">
        <v>0.39</v>
      </c>
      <c r="J64" s="7">
        <v>7</v>
      </c>
      <c r="K64" s="11">
        <v>18</v>
      </c>
      <c r="R64"/>
    </row>
    <row r="65" spans="1:18" ht="43.2" x14ac:dyDescent="0.3">
      <c r="A65" s="2">
        <v>6</v>
      </c>
      <c r="B65" s="10" t="s">
        <v>56</v>
      </c>
      <c r="C65" s="8">
        <v>0.31</v>
      </c>
      <c r="D65" s="7">
        <v>5</v>
      </c>
      <c r="E65" s="8">
        <v>0.06</v>
      </c>
      <c r="F65" s="7">
        <v>1</v>
      </c>
      <c r="G65" s="8">
        <v>0.19</v>
      </c>
      <c r="H65" s="7">
        <v>3</v>
      </c>
      <c r="I65" s="8">
        <v>0.44</v>
      </c>
      <c r="J65" s="7">
        <v>7</v>
      </c>
      <c r="K65" s="11">
        <v>16</v>
      </c>
      <c r="R65"/>
    </row>
    <row r="66" spans="1:18" x14ac:dyDescent="0.3">
      <c r="A66" s="2"/>
      <c r="B66" s="4"/>
      <c r="D66" s="7"/>
      <c r="F66" s="7"/>
      <c r="H66" s="7"/>
      <c r="J66" s="7"/>
      <c r="K66" s="11"/>
      <c r="R66"/>
    </row>
    <row r="67" spans="1:18" x14ac:dyDescent="0.3">
      <c r="A67" s="2" t="s">
        <v>57</v>
      </c>
      <c r="D67" s="7"/>
      <c r="F67" s="7"/>
      <c r="H67" s="7"/>
      <c r="J67" s="7"/>
      <c r="K67" s="11"/>
      <c r="N67" s="12" t="s">
        <v>127</v>
      </c>
      <c r="O67" s="20" t="s">
        <v>128</v>
      </c>
      <c r="P67" s="13"/>
      <c r="Q67" s="13"/>
      <c r="R67" s="13"/>
    </row>
    <row r="68" spans="1:18" x14ac:dyDescent="0.3">
      <c r="A68" s="2" t="s">
        <v>1</v>
      </c>
      <c r="B68" s="4" t="s">
        <v>46</v>
      </c>
      <c r="C68" s="9" t="s">
        <v>47</v>
      </c>
      <c r="D68" s="9"/>
      <c r="E68" s="9" t="s">
        <v>48</v>
      </c>
      <c r="F68" s="9"/>
      <c r="G68" s="9" t="s">
        <v>49</v>
      </c>
      <c r="H68" s="9"/>
      <c r="I68" s="9" t="s">
        <v>50</v>
      </c>
      <c r="J68" s="9"/>
      <c r="K68" s="9" t="s">
        <v>5</v>
      </c>
      <c r="N68" s="2"/>
      <c r="O68" s="9" t="s">
        <v>47</v>
      </c>
      <c r="P68" s="9" t="s">
        <v>48</v>
      </c>
      <c r="Q68" s="9" t="s">
        <v>49</v>
      </c>
      <c r="R68" s="9" t="s">
        <v>50</v>
      </c>
    </row>
    <row r="69" spans="1:18" ht="57.6" x14ac:dyDescent="0.3">
      <c r="A69" s="2">
        <v>1</v>
      </c>
      <c r="B69" s="10" t="s">
        <v>58</v>
      </c>
      <c r="C69" s="8">
        <v>0</v>
      </c>
      <c r="D69" s="7">
        <v>0</v>
      </c>
      <c r="E69" s="8">
        <v>0</v>
      </c>
      <c r="F69" s="7">
        <v>0</v>
      </c>
      <c r="G69" s="8">
        <v>7.0000000000000007E-2</v>
      </c>
      <c r="H69" s="7">
        <v>1</v>
      </c>
      <c r="I69" s="8">
        <v>0.93</v>
      </c>
      <c r="J69" s="7">
        <v>13</v>
      </c>
      <c r="K69" s="11">
        <v>14</v>
      </c>
      <c r="N69" s="10" t="str">
        <f>B69</f>
        <v>Consider the importance of appropriately applying fertilizer to protect water quality.</v>
      </c>
      <c r="O69" s="14">
        <f t="shared" ref="O69:O74" si="0">C69-C60</f>
        <v>-0.06</v>
      </c>
      <c r="P69" s="14">
        <f t="shared" ref="P69:P74" si="1">E69-E60</f>
        <v>-0.31</v>
      </c>
      <c r="Q69" s="14">
        <f t="shared" ref="Q69:Q74" si="2">G69-G60</f>
        <v>-0.12</v>
      </c>
      <c r="R69" s="14">
        <f t="shared" ref="R69:R74" si="3">I69-I60</f>
        <v>0.49000000000000005</v>
      </c>
    </row>
    <row r="70" spans="1:18" ht="72" x14ac:dyDescent="0.3">
      <c r="A70" s="2">
        <v>2</v>
      </c>
      <c r="B70" s="10" t="s">
        <v>59</v>
      </c>
      <c r="C70" s="8">
        <v>0</v>
      </c>
      <c r="D70" s="7">
        <v>0</v>
      </c>
      <c r="E70" s="8">
        <v>0</v>
      </c>
      <c r="F70" s="7">
        <v>0</v>
      </c>
      <c r="G70" s="8">
        <v>0</v>
      </c>
      <c r="H70" s="7">
        <v>0</v>
      </c>
      <c r="I70" s="8">
        <v>1</v>
      </c>
      <c r="J70" s="7">
        <v>11</v>
      </c>
      <c r="K70" s="11">
        <v>11</v>
      </c>
      <c r="N70" s="10" t="str">
        <f t="shared" ref="N70:N74" si="4">B70</f>
        <v>Use necessary precautions when applying pesticides near water bodies or other environmentally sensitive areas.</v>
      </c>
      <c r="O70" s="14">
        <f t="shared" si="0"/>
        <v>-0.15</v>
      </c>
      <c r="P70" s="14">
        <f t="shared" si="1"/>
        <v>-0.08</v>
      </c>
      <c r="Q70" s="14">
        <f t="shared" si="2"/>
        <v>-0.08</v>
      </c>
      <c r="R70" s="14">
        <f t="shared" si="3"/>
        <v>0.31000000000000005</v>
      </c>
    </row>
    <row r="71" spans="1:18" ht="57.6" x14ac:dyDescent="0.3">
      <c r="A71" s="2">
        <v>3</v>
      </c>
      <c r="B71" s="10" t="s">
        <v>60</v>
      </c>
      <c r="C71" s="8">
        <v>0</v>
      </c>
      <c r="D71" s="7">
        <v>0</v>
      </c>
      <c r="E71" s="8">
        <v>0.14000000000000001</v>
      </c>
      <c r="F71" s="7">
        <v>2</v>
      </c>
      <c r="G71" s="8">
        <v>0</v>
      </c>
      <c r="H71" s="7">
        <v>0</v>
      </c>
      <c r="I71" s="8">
        <v>0.86</v>
      </c>
      <c r="J71" s="7">
        <v>12</v>
      </c>
      <c r="K71" s="11">
        <v>14</v>
      </c>
      <c r="N71" s="10" t="str">
        <f t="shared" si="4"/>
        <v>Explain to coworkers and/or employees why following the GI-BMPs is important to protecting water quality.</v>
      </c>
      <c r="O71" s="14">
        <f t="shared" si="0"/>
        <v>-0.25</v>
      </c>
      <c r="P71" s="14">
        <f t="shared" si="1"/>
        <v>1.0000000000000009E-2</v>
      </c>
      <c r="Q71" s="14">
        <f t="shared" si="2"/>
        <v>-0.25</v>
      </c>
      <c r="R71" s="14">
        <f t="shared" si="3"/>
        <v>0.48</v>
      </c>
    </row>
    <row r="72" spans="1:18" ht="72" x14ac:dyDescent="0.3">
      <c r="A72" s="2">
        <v>4</v>
      </c>
      <c r="B72" s="10" t="s">
        <v>61</v>
      </c>
      <c r="C72" s="8">
        <v>0</v>
      </c>
      <c r="D72" s="7">
        <v>0</v>
      </c>
      <c r="E72" s="8">
        <v>0.11</v>
      </c>
      <c r="F72" s="7">
        <v>2</v>
      </c>
      <c r="G72" s="8">
        <v>0.06</v>
      </c>
      <c r="H72" s="7">
        <v>1</v>
      </c>
      <c r="I72" s="8">
        <v>0.83</v>
      </c>
      <c r="J72" s="7">
        <v>15</v>
      </c>
      <c r="K72" s="11">
        <v>18</v>
      </c>
      <c r="N72" s="10" t="str">
        <f t="shared" si="4"/>
        <v>Consider responsible use of irrigation water to be essential to reducing nutrient runoff and/or leaching.</v>
      </c>
      <c r="O72" s="14">
        <f t="shared" si="0"/>
        <v>-0.11</v>
      </c>
      <c r="P72" s="14">
        <f t="shared" si="1"/>
        <v>-0.11</v>
      </c>
      <c r="Q72" s="14">
        <f t="shared" si="2"/>
        <v>-0.05</v>
      </c>
      <c r="R72" s="14">
        <f t="shared" si="3"/>
        <v>0.26999999999999991</v>
      </c>
    </row>
    <row r="73" spans="1:18" ht="57.6" x14ac:dyDescent="0.3">
      <c r="A73" s="2">
        <v>5</v>
      </c>
      <c r="B73" s="10" t="s">
        <v>62</v>
      </c>
      <c r="C73" s="8">
        <v>0</v>
      </c>
      <c r="D73" s="7">
        <v>0</v>
      </c>
      <c r="E73" s="8">
        <v>0.11</v>
      </c>
      <c r="F73" s="7">
        <v>2</v>
      </c>
      <c r="G73" s="8">
        <v>0.22</v>
      </c>
      <c r="H73" s="7">
        <v>4</v>
      </c>
      <c r="I73" s="8">
        <v>0.67</v>
      </c>
      <c r="J73" s="7">
        <v>12</v>
      </c>
      <c r="K73" s="11">
        <v>18</v>
      </c>
      <c r="N73" s="10" t="str">
        <f t="shared" si="4"/>
        <v>Consider myself an environmental steward and industry role model by following the GI-BMPs.</v>
      </c>
      <c r="O73" s="14">
        <f t="shared" si="0"/>
        <v>-0.22</v>
      </c>
      <c r="P73" s="14">
        <f t="shared" si="1"/>
        <v>0</v>
      </c>
      <c r="Q73" s="14">
        <f t="shared" si="2"/>
        <v>-6.0000000000000026E-2</v>
      </c>
      <c r="R73" s="14">
        <f t="shared" si="3"/>
        <v>0.28000000000000003</v>
      </c>
    </row>
    <row r="74" spans="1:18" ht="43.2" x14ac:dyDescent="0.3">
      <c r="A74" s="2">
        <v>6</v>
      </c>
      <c r="B74" s="10" t="s">
        <v>63</v>
      </c>
      <c r="C74" s="8">
        <v>0.06</v>
      </c>
      <c r="D74" s="7">
        <v>1</v>
      </c>
      <c r="E74" s="8">
        <v>0.11</v>
      </c>
      <c r="F74" s="7">
        <v>2</v>
      </c>
      <c r="G74" s="8">
        <v>0.22</v>
      </c>
      <c r="H74" s="7">
        <v>4</v>
      </c>
      <c r="I74" s="8">
        <v>0.61</v>
      </c>
      <c r="J74" s="7">
        <v>11</v>
      </c>
      <c r="K74" s="11">
        <v>18</v>
      </c>
      <c r="N74" s="10" t="str">
        <f t="shared" si="4"/>
        <v>Consider using GI-BMPs to be a cost-effective way of doing business.</v>
      </c>
      <c r="O74" s="14">
        <f t="shared" si="0"/>
        <v>-0.25</v>
      </c>
      <c r="P74" s="14">
        <f t="shared" si="1"/>
        <v>0.05</v>
      </c>
      <c r="Q74" s="14">
        <f t="shared" si="2"/>
        <v>0.03</v>
      </c>
      <c r="R74" s="14">
        <f t="shared" si="3"/>
        <v>0.16999999999999998</v>
      </c>
    </row>
    <row r="75" spans="1:18" x14ac:dyDescent="0.3">
      <c r="A75" s="2"/>
      <c r="B75" s="4"/>
      <c r="D75" s="7"/>
      <c r="F75" s="7"/>
      <c r="H75" s="7"/>
      <c r="J75" s="7"/>
      <c r="K75" s="11"/>
      <c r="N75" s="2"/>
      <c r="O75" s="2"/>
      <c r="P75" s="2"/>
      <c r="Q75" s="2"/>
    </row>
    <row r="76" spans="1:18" x14ac:dyDescent="0.3">
      <c r="A76" s="2" t="s">
        <v>45</v>
      </c>
      <c r="D76" s="7"/>
      <c r="F76" s="7"/>
      <c r="H76" s="7"/>
      <c r="J76" s="7"/>
      <c r="K76" s="11"/>
      <c r="N76" s="2"/>
      <c r="O76" s="2"/>
      <c r="P76" s="2"/>
      <c r="Q76" s="2"/>
    </row>
    <row r="77" spans="1:18" x14ac:dyDescent="0.3">
      <c r="A77" s="2" t="s">
        <v>1</v>
      </c>
      <c r="B77" s="4" t="s">
        <v>46</v>
      </c>
      <c r="C77" s="9" t="s">
        <v>47</v>
      </c>
      <c r="D77" s="9"/>
      <c r="E77" s="9" t="s">
        <v>48</v>
      </c>
      <c r="F77" s="9"/>
      <c r="G77" s="9" t="s">
        <v>49</v>
      </c>
      <c r="H77" s="9"/>
      <c r="I77" s="9" t="s">
        <v>50</v>
      </c>
      <c r="J77" s="9"/>
      <c r="K77" s="9" t="s">
        <v>5</v>
      </c>
      <c r="N77" s="2"/>
      <c r="O77" s="2"/>
      <c r="P77" s="2"/>
      <c r="Q77" s="2"/>
    </row>
    <row r="78" spans="1:18" ht="43.2" x14ac:dyDescent="0.3">
      <c r="A78" s="2">
        <v>1</v>
      </c>
      <c r="B78" s="10" t="s">
        <v>64</v>
      </c>
      <c r="C78" s="8">
        <v>0.1</v>
      </c>
      <c r="D78" s="7">
        <v>1</v>
      </c>
      <c r="E78" s="8">
        <v>0.2</v>
      </c>
      <c r="F78" s="7">
        <v>2</v>
      </c>
      <c r="G78" s="8">
        <v>0.2</v>
      </c>
      <c r="H78" s="7">
        <v>2</v>
      </c>
      <c r="I78" s="8">
        <v>0.5</v>
      </c>
      <c r="J78" s="7">
        <v>5</v>
      </c>
      <c r="K78" s="11">
        <v>10</v>
      </c>
      <c r="N78" s="2"/>
      <c r="O78" s="2"/>
      <c r="P78" s="2"/>
      <c r="Q78" s="2"/>
    </row>
    <row r="79" spans="1:18" ht="28.8" x14ac:dyDescent="0.3">
      <c r="A79" s="2">
        <v>2</v>
      </c>
      <c r="B79" s="10" t="s">
        <v>65</v>
      </c>
      <c r="C79" s="8">
        <v>0.2</v>
      </c>
      <c r="D79" s="7">
        <v>2</v>
      </c>
      <c r="E79" s="8">
        <v>0.5</v>
      </c>
      <c r="F79" s="7">
        <v>5</v>
      </c>
      <c r="G79" s="8">
        <v>0</v>
      </c>
      <c r="H79" s="7">
        <v>0</v>
      </c>
      <c r="I79" s="8">
        <v>0.3</v>
      </c>
      <c r="J79" s="7">
        <v>3</v>
      </c>
      <c r="K79" s="11">
        <v>10</v>
      </c>
      <c r="N79" s="2"/>
      <c r="O79" s="2"/>
      <c r="P79" s="2"/>
      <c r="Q79" s="2"/>
    </row>
    <row r="80" spans="1:18" ht="43.2" x14ac:dyDescent="0.3">
      <c r="A80" s="2">
        <v>3</v>
      </c>
      <c r="B80" s="10" t="s">
        <v>66</v>
      </c>
      <c r="C80" s="8">
        <v>0.27</v>
      </c>
      <c r="D80" s="7">
        <v>3</v>
      </c>
      <c r="E80" s="8">
        <v>0.09</v>
      </c>
      <c r="F80" s="7">
        <v>1</v>
      </c>
      <c r="G80" s="8">
        <v>0.09</v>
      </c>
      <c r="H80" s="7">
        <v>1</v>
      </c>
      <c r="I80" s="8">
        <v>0.55000000000000004</v>
      </c>
      <c r="J80" s="7">
        <v>6</v>
      </c>
      <c r="K80" s="11">
        <v>11</v>
      </c>
      <c r="N80" s="2"/>
      <c r="O80" s="2"/>
      <c r="P80" s="2"/>
      <c r="Q80" s="2"/>
    </row>
    <row r="81" spans="1:18" ht="28.8" x14ac:dyDescent="0.3">
      <c r="A81" s="2">
        <v>4</v>
      </c>
      <c r="B81" s="10" t="s">
        <v>67</v>
      </c>
      <c r="C81" s="8">
        <v>0.25</v>
      </c>
      <c r="D81" s="7">
        <v>3</v>
      </c>
      <c r="E81" s="8">
        <v>0.08</v>
      </c>
      <c r="F81" s="7">
        <v>1</v>
      </c>
      <c r="G81" s="8">
        <v>0.08</v>
      </c>
      <c r="H81" s="7">
        <v>1</v>
      </c>
      <c r="I81" s="8">
        <v>0.57999999999999996</v>
      </c>
      <c r="J81" s="7">
        <v>7</v>
      </c>
      <c r="K81" s="11">
        <v>12</v>
      </c>
      <c r="N81" s="2"/>
      <c r="O81" s="2"/>
      <c r="P81" s="2"/>
      <c r="Q81" s="2"/>
    </row>
    <row r="82" spans="1:18" ht="43.2" x14ac:dyDescent="0.3">
      <c r="A82" s="2">
        <v>5</v>
      </c>
      <c r="B82" s="10" t="s">
        <v>68</v>
      </c>
      <c r="C82" s="8">
        <v>0.18</v>
      </c>
      <c r="D82" s="7">
        <v>2</v>
      </c>
      <c r="E82" s="8">
        <v>0</v>
      </c>
      <c r="F82" s="7">
        <v>0</v>
      </c>
      <c r="G82" s="8">
        <v>0.18</v>
      </c>
      <c r="H82" s="7">
        <v>2</v>
      </c>
      <c r="I82" s="8">
        <v>0.64</v>
      </c>
      <c r="J82" s="7">
        <v>7</v>
      </c>
      <c r="K82" s="11">
        <v>11</v>
      </c>
      <c r="N82" s="2"/>
      <c r="O82" s="2"/>
      <c r="P82" s="2"/>
      <c r="Q82" s="2"/>
    </row>
    <row r="83" spans="1:18" ht="28.8" x14ac:dyDescent="0.3">
      <c r="A83" s="2">
        <v>7</v>
      </c>
      <c r="B83" s="10" t="s">
        <v>69</v>
      </c>
      <c r="C83" s="8">
        <v>0.18</v>
      </c>
      <c r="D83" s="7">
        <v>2</v>
      </c>
      <c r="E83" s="8">
        <v>0.18</v>
      </c>
      <c r="F83" s="7">
        <v>2</v>
      </c>
      <c r="G83" s="8">
        <v>0.09</v>
      </c>
      <c r="H83" s="7">
        <v>1</v>
      </c>
      <c r="I83" s="8">
        <v>0.55000000000000004</v>
      </c>
      <c r="J83" s="7">
        <v>6</v>
      </c>
      <c r="K83" s="11">
        <v>11</v>
      </c>
      <c r="N83" s="2"/>
      <c r="O83" s="2"/>
      <c r="P83" s="2"/>
      <c r="Q83" s="2"/>
    </row>
    <row r="84" spans="1:18" x14ac:dyDescent="0.3">
      <c r="A84" s="2"/>
      <c r="B84" s="4"/>
      <c r="D84" s="7"/>
      <c r="F84" s="7"/>
      <c r="H84" s="7"/>
      <c r="J84" s="7"/>
      <c r="K84" s="11"/>
      <c r="N84" s="2"/>
      <c r="O84" s="2"/>
      <c r="P84" s="2"/>
      <c r="Q84" s="2"/>
    </row>
    <row r="85" spans="1:18" x14ac:dyDescent="0.3">
      <c r="A85" s="2" t="s">
        <v>70</v>
      </c>
      <c r="D85" s="7"/>
      <c r="F85" s="7"/>
      <c r="H85" s="7"/>
      <c r="J85" s="7"/>
      <c r="K85" s="11"/>
      <c r="N85" s="12" t="s">
        <v>127</v>
      </c>
      <c r="O85" s="20" t="s">
        <v>128</v>
      </c>
      <c r="P85" s="13"/>
      <c r="Q85" s="13"/>
      <c r="R85" s="13"/>
    </row>
    <row r="86" spans="1:18" x14ac:dyDescent="0.3">
      <c r="A86" s="2" t="s">
        <v>1</v>
      </c>
      <c r="B86" s="4" t="s">
        <v>46</v>
      </c>
      <c r="C86" s="9" t="s">
        <v>47</v>
      </c>
      <c r="D86" s="9"/>
      <c r="E86" s="9" t="s">
        <v>48</v>
      </c>
      <c r="F86" s="9"/>
      <c r="G86" s="9" t="s">
        <v>49</v>
      </c>
      <c r="H86" s="9"/>
      <c r="I86" s="9" t="s">
        <v>50</v>
      </c>
      <c r="J86" s="9"/>
      <c r="K86" s="9" t="s">
        <v>5</v>
      </c>
      <c r="N86" s="2"/>
      <c r="O86" s="9" t="s">
        <v>47</v>
      </c>
      <c r="P86" s="9" t="s">
        <v>48</v>
      </c>
      <c r="Q86" s="9" t="s">
        <v>49</v>
      </c>
      <c r="R86" s="9" t="s">
        <v>50</v>
      </c>
    </row>
    <row r="87" spans="1:18" ht="43.2" x14ac:dyDescent="0.3">
      <c r="A87" s="2">
        <v>1</v>
      </c>
      <c r="B87" s="10" t="s">
        <v>71</v>
      </c>
      <c r="C87" s="8">
        <v>0.09</v>
      </c>
      <c r="D87" s="7">
        <v>1</v>
      </c>
      <c r="E87" s="8">
        <v>0.18</v>
      </c>
      <c r="F87" s="7">
        <v>2</v>
      </c>
      <c r="G87" s="8">
        <v>0</v>
      </c>
      <c r="H87" s="7">
        <v>0</v>
      </c>
      <c r="I87" s="8">
        <v>0.73</v>
      </c>
      <c r="J87" s="7">
        <v>8</v>
      </c>
      <c r="K87" s="11">
        <v>11</v>
      </c>
      <c r="N87" s="10" t="str">
        <f>B87</f>
        <v>Use weather forecasting information to plan a fertilization schedule.</v>
      </c>
      <c r="O87" s="14">
        <f t="shared" ref="O87:O92" si="5">C87-C78</f>
        <v>-1.0000000000000009E-2</v>
      </c>
      <c r="P87" s="14">
        <f t="shared" ref="P87:P92" si="6">E87-E78</f>
        <v>-2.0000000000000018E-2</v>
      </c>
      <c r="Q87" s="14">
        <f t="shared" ref="Q87:Q92" si="7">G87-G78</f>
        <v>-0.2</v>
      </c>
      <c r="R87" s="14">
        <f t="shared" ref="R87:R92" si="8">I87-I78</f>
        <v>0.22999999999999998</v>
      </c>
    </row>
    <row r="88" spans="1:18" ht="43.2" x14ac:dyDescent="0.3">
      <c r="A88" s="2">
        <v>2</v>
      </c>
      <c r="B88" s="10" t="s">
        <v>72</v>
      </c>
      <c r="C88" s="8">
        <v>0.18</v>
      </c>
      <c r="D88" s="7">
        <v>2</v>
      </c>
      <c r="E88" s="8">
        <v>0.09</v>
      </c>
      <c r="F88" s="7">
        <v>1</v>
      </c>
      <c r="G88" s="8">
        <v>0.09</v>
      </c>
      <c r="H88" s="7">
        <v>1</v>
      </c>
      <c r="I88" s="8">
        <v>0.64</v>
      </c>
      <c r="J88" s="7">
        <v>7</v>
      </c>
      <c r="K88" s="11">
        <v>11</v>
      </c>
      <c r="N88" s="10" t="str">
        <f t="shared" ref="N88:N92" si="9">B88</f>
        <v>Use soil test results to determine fertilization needs.</v>
      </c>
      <c r="O88" s="14">
        <f t="shared" si="5"/>
        <v>-2.0000000000000018E-2</v>
      </c>
      <c r="P88" s="14">
        <f t="shared" si="6"/>
        <v>-0.41000000000000003</v>
      </c>
      <c r="Q88" s="14">
        <f t="shared" si="7"/>
        <v>0.09</v>
      </c>
      <c r="R88" s="14">
        <f t="shared" si="8"/>
        <v>0.34</v>
      </c>
    </row>
    <row r="89" spans="1:18" ht="43.2" x14ac:dyDescent="0.3">
      <c r="A89" s="2">
        <v>3</v>
      </c>
      <c r="B89" s="10" t="s">
        <v>73</v>
      </c>
      <c r="C89" s="8">
        <v>0.09</v>
      </c>
      <c r="D89" s="7">
        <v>1</v>
      </c>
      <c r="E89" s="8">
        <v>0</v>
      </c>
      <c r="F89" s="7">
        <v>0</v>
      </c>
      <c r="G89" s="8">
        <v>0.09</v>
      </c>
      <c r="H89" s="7">
        <v>1</v>
      </c>
      <c r="I89" s="8">
        <v>0.82</v>
      </c>
      <c r="J89" s="7">
        <v>9</v>
      </c>
      <c r="K89" s="11">
        <v>11</v>
      </c>
      <c r="N89" s="10" t="str">
        <f t="shared" si="9"/>
        <v>Establish fertilizer-free buffer zones around water bodies.</v>
      </c>
      <c r="O89" s="14">
        <f t="shared" si="5"/>
        <v>-0.18000000000000002</v>
      </c>
      <c r="P89" s="14">
        <f t="shared" si="6"/>
        <v>-0.09</v>
      </c>
      <c r="Q89" s="14">
        <f t="shared" si="7"/>
        <v>0</v>
      </c>
      <c r="R89" s="14">
        <f t="shared" si="8"/>
        <v>0.26999999999999991</v>
      </c>
    </row>
    <row r="90" spans="1:18" ht="28.8" x14ac:dyDescent="0.3">
      <c r="A90" s="2">
        <v>4</v>
      </c>
      <c r="B90" s="10" t="s">
        <v>74</v>
      </c>
      <c r="C90" s="8">
        <v>0</v>
      </c>
      <c r="D90" s="7">
        <v>0</v>
      </c>
      <c r="E90" s="8">
        <v>0.09</v>
      </c>
      <c r="F90" s="7">
        <v>1</v>
      </c>
      <c r="G90" s="8">
        <v>0</v>
      </c>
      <c r="H90" s="7">
        <v>0</v>
      </c>
      <c r="I90" s="8">
        <v>0.91</v>
      </c>
      <c r="J90" s="7">
        <v>10</v>
      </c>
      <c r="K90" s="11">
        <v>11</v>
      </c>
      <c r="N90" s="10" t="str">
        <f t="shared" si="9"/>
        <v>Use a fertilizer broadcast spreader deflector shield.</v>
      </c>
      <c r="O90" s="14">
        <f t="shared" si="5"/>
        <v>-0.25</v>
      </c>
      <c r="P90" s="14">
        <f t="shared" si="6"/>
        <v>9.999999999999995E-3</v>
      </c>
      <c r="Q90" s="14">
        <f t="shared" si="7"/>
        <v>-0.08</v>
      </c>
      <c r="R90" s="14">
        <f t="shared" si="8"/>
        <v>0.33000000000000007</v>
      </c>
    </row>
    <row r="91" spans="1:18" ht="43.2" x14ac:dyDescent="0.3">
      <c r="A91" s="2">
        <v>5</v>
      </c>
      <c r="B91" s="10" t="s">
        <v>68</v>
      </c>
      <c r="C91" s="8">
        <v>0</v>
      </c>
      <c r="D91" s="7">
        <v>0</v>
      </c>
      <c r="E91" s="8">
        <v>0</v>
      </c>
      <c r="F91" s="7">
        <v>0</v>
      </c>
      <c r="G91" s="8">
        <v>0.18</v>
      </c>
      <c r="H91" s="7">
        <v>2</v>
      </c>
      <c r="I91" s="8">
        <v>0.82</v>
      </c>
      <c r="J91" s="7">
        <v>9</v>
      </c>
      <c r="K91" s="11">
        <v>11</v>
      </c>
      <c r="N91" s="10" t="str">
        <f t="shared" si="9"/>
        <v>Read the fertilizer label to determine slow- and quick-release nitrogen sources.</v>
      </c>
      <c r="O91" s="14">
        <f t="shared" si="5"/>
        <v>-0.18</v>
      </c>
      <c r="P91" s="14">
        <f t="shared" si="6"/>
        <v>0</v>
      </c>
      <c r="Q91" s="14">
        <f t="shared" si="7"/>
        <v>0</v>
      </c>
      <c r="R91" s="14">
        <f t="shared" si="8"/>
        <v>0.17999999999999994</v>
      </c>
    </row>
    <row r="92" spans="1:18" ht="28.8" x14ac:dyDescent="0.3">
      <c r="A92" s="2">
        <v>7</v>
      </c>
      <c r="B92" s="10" t="s">
        <v>75</v>
      </c>
      <c r="C92" s="8">
        <v>0.09</v>
      </c>
      <c r="D92" s="7">
        <v>1</v>
      </c>
      <c r="E92" s="8">
        <v>0.09</v>
      </c>
      <c r="F92" s="7">
        <v>1</v>
      </c>
      <c r="G92" s="8">
        <v>0.18</v>
      </c>
      <c r="H92" s="7">
        <v>2</v>
      </c>
      <c r="I92" s="8">
        <v>0.64</v>
      </c>
      <c r="J92" s="7">
        <v>7</v>
      </c>
      <c r="K92" s="11">
        <v>11</v>
      </c>
      <c r="N92" s="10" t="str">
        <f t="shared" si="9"/>
        <v>Calibrate fertilizer application equipment.</v>
      </c>
      <c r="O92" s="14">
        <f t="shared" si="5"/>
        <v>-0.09</v>
      </c>
      <c r="P92" s="14">
        <f t="shared" si="6"/>
        <v>-0.09</v>
      </c>
      <c r="Q92" s="14">
        <f t="shared" si="7"/>
        <v>0.09</v>
      </c>
      <c r="R92" s="14">
        <f t="shared" si="8"/>
        <v>8.9999999999999969E-2</v>
      </c>
    </row>
    <row r="93" spans="1:18" x14ac:dyDescent="0.3">
      <c r="A93" s="2"/>
      <c r="B93" s="4"/>
      <c r="D93" s="7"/>
      <c r="F93" s="7"/>
      <c r="H93" s="7"/>
      <c r="J93" s="7"/>
      <c r="K93" s="11"/>
      <c r="N93" s="2"/>
      <c r="O93" s="2"/>
      <c r="P93" s="2"/>
      <c r="Q93" s="2"/>
    </row>
    <row r="94" spans="1:18" x14ac:dyDescent="0.3">
      <c r="A94" s="2" t="s">
        <v>45</v>
      </c>
      <c r="D94" s="7"/>
      <c r="F94" s="7"/>
      <c r="H94" s="7"/>
      <c r="J94" s="7"/>
      <c r="K94" s="11"/>
      <c r="N94" s="2"/>
      <c r="O94" s="2"/>
      <c r="P94" s="2"/>
      <c r="Q94" s="2"/>
    </row>
    <row r="95" spans="1:18" x14ac:dyDescent="0.3">
      <c r="A95" s="2" t="s">
        <v>1</v>
      </c>
      <c r="B95" s="4" t="s">
        <v>46</v>
      </c>
      <c r="C95" s="9" t="s">
        <v>47</v>
      </c>
      <c r="D95" s="9"/>
      <c r="E95" s="9" t="s">
        <v>48</v>
      </c>
      <c r="F95" s="9"/>
      <c r="G95" s="9" t="s">
        <v>49</v>
      </c>
      <c r="H95" s="9"/>
      <c r="I95" s="9" t="s">
        <v>50</v>
      </c>
      <c r="J95" s="9"/>
      <c r="K95" s="9" t="s">
        <v>5</v>
      </c>
      <c r="N95" s="2"/>
      <c r="O95" s="2"/>
      <c r="P95" s="2"/>
      <c r="Q95" s="2"/>
    </row>
    <row r="96" spans="1:18" ht="43.2" x14ac:dyDescent="0.3">
      <c r="A96" s="2">
        <v>1</v>
      </c>
      <c r="B96" s="10" t="s">
        <v>76</v>
      </c>
      <c r="C96" s="8">
        <v>0</v>
      </c>
      <c r="D96" s="7">
        <v>0</v>
      </c>
      <c r="E96" s="8">
        <v>0</v>
      </c>
      <c r="F96" s="7">
        <v>0</v>
      </c>
      <c r="G96" s="8">
        <v>0.33</v>
      </c>
      <c r="H96" s="7">
        <v>3</v>
      </c>
      <c r="I96" s="8">
        <v>0.67</v>
      </c>
      <c r="J96" s="7">
        <v>6</v>
      </c>
      <c r="K96" s="11">
        <v>9</v>
      </c>
      <c r="N96" s="2"/>
      <c r="O96" s="2"/>
      <c r="P96" s="2"/>
      <c r="Q96" s="2"/>
    </row>
    <row r="97" spans="1:18" ht="28.8" x14ac:dyDescent="0.3">
      <c r="A97" s="2">
        <v>2</v>
      </c>
      <c r="B97" s="10" t="s">
        <v>77</v>
      </c>
      <c r="C97" s="8">
        <v>0</v>
      </c>
      <c r="D97" s="7">
        <v>0</v>
      </c>
      <c r="E97" s="8">
        <v>0.25</v>
      </c>
      <c r="F97" s="7">
        <v>2</v>
      </c>
      <c r="G97" s="8">
        <v>0.38</v>
      </c>
      <c r="H97" s="7">
        <v>3</v>
      </c>
      <c r="I97" s="8">
        <v>0.38</v>
      </c>
      <c r="J97" s="7">
        <v>3</v>
      </c>
      <c r="K97" s="11">
        <v>8</v>
      </c>
      <c r="N97" s="2"/>
      <c r="O97" s="2"/>
      <c r="P97" s="2"/>
      <c r="Q97" s="2"/>
    </row>
    <row r="98" spans="1:18" ht="28.8" x14ac:dyDescent="0.3">
      <c r="A98" s="2">
        <v>5</v>
      </c>
      <c r="B98" s="10" t="s">
        <v>78</v>
      </c>
      <c r="C98" s="8">
        <v>0.25</v>
      </c>
      <c r="D98" s="7">
        <v>2</v>
      </c>
      <c r="E98" s="8">
        <v>0.13</v>
      </c>
      <c r="F98" s="7">
        <v>1</v>
      </c>
      <c r="G98" s="8">
        <v>0</v>
      </c>
      <c r="H98" s="7">
        <v>0</v>
      </c>
      <c r="I98" s="8">
        <v>0.63</v>
      </c>
      <c r="J98" s="7">
        <v>5</v>
      </c>
      <c r="K98" s="11">
        <v>8</v>
      </c>
      <c r="N98" s="2"/>
      <c r="O98" s="2"/>
      <c r="P98" s="2"/>
      <c r="Q98" s="2"/>
    </row>
    <row r="99" spans="1:18" ht="28.8" x14ac:dyDescent="0.3">
      <c r="A99" s="2">
        <v>6</v>
      </c>
      <c r="B99" s="10" t="s">
        <v>79</v>
      </c>
      <c r="C99" s="8">
        <v>0</v>
      </c>
      <c r="D99" s="7">
        <v>0</v>
      </c>
      <c r="E99" s="8">
        <v>0</v>
      </c>
      <c r="F99" s="7">
        <v>0</v>
      </c>
      <c r="G99" s="8">
        <v>0</v>
      </c>
      <c r="H99" s="7">
        <v>0</v>
      </c>
      <c r="I99" s="8">
        <v>1</v>
      </c>
      <c r="J99" s="7">
        <v>8</v>
      </c>
      <c r="K99" s="11">
        <v>8</v>
      </c>
      <c r="N99" s="2"/>
      <c r="O99" s="2"/>
      <c r="P99" s="2"/>
      <c r="Q99" s="2"/>
    </row>
    <row r="100" spans="1:18" ht="43.2" x14ac:dyDescent="0.3">
      <c r="A100" s="2">
        <v>7</v>
      </c>
      <c r="B100" s="10" t="s">
        <v>80</v>
      </c>
      <c r="C100" s="8">
        <v>0</v>
      </c>
      <c r="D100" s="7">
        <v>0</v>
      </c>
      <c r="E100" s="8">
        <v>0.13</v>
      </c>
      <c r="F100" s="7">
        <v>1</v>
      </c>
      <c r="G100" s="8">
        <v>0.25</v>
      </c>
      <c r="H100" s="7">
        <v>2</v>
      </c>
      <c r="I100" s="8">
        <v>0.63</v>
      </c>
      <c r="J100" s="7">
        <v>5</v>
      </c>
      <c r="K100" s="11">
        <v>8</v>
      </c>
      <c r="N100" s="2"/>
      <c r="O100" s="2"/>
      <c r="P100" s="2"/>
      <c r="Q100" s="2"/>
    </row>
    <row r="101" spans="1:18" ht="28.8" x14ac:dyDescent="0.3">
      <c r="A101" s="2">
        <v>9</v>
      </c>
      <c r="B101" s="10" t="s">
        <v>81</v>
      </c>
      <c r="C101" s="8">
        <v>0</v>
      </c>
      <c r="D101" s="7">
        <v>0</v>
      </c>
      <c r="E101" s="8">
        <v>0</v>
      </c>
      <c r="F101" s="7">
        <v>0</v>
      </c>
      <c r="G101" s="8">
        <v>0.11</v>
      </c>
      <c r="H101" s="7">
        <v>1</v>
      </c>
      <c r="I101" s="8">
        <v>0.89</v>
      </c>
      <c r="J101" s="7">
        <v>8</v>
      </c>
      <c r="K101" s="11">
        <v>9</v>
      </c>
      <c r="N101" s="2"/>
      <c r="O101" s="2"/>
      <c r="P101" s="2"/>
      <c r="Q101" s="2"/>
    </row>
    <row r="102" spans="1:18" ht="57.6" x14ac:dyDescent="0.3">
      <c r="A102" s="2">
        <v>11</v>
      </c>
      <c r="B102" s="10" t="s">
        <v>82</v>
      </c>
      <c r="C102" s="8">
        <v>0</v>
      </c>
      <c r="D102" s="7">
        <v>0</v>
      </c>
      <c r="E102" s="8">
        <v>0</v>
      </c>
      <c r="F102" s="7">
        <v>0</v>
      </c>
      <c r="G102" s="8">
        <v>0.25</v>
      </c>
      <c r="H102" s="7">
        <v>2</v>
      </c>
      <c r="I102" s="8">
        <v>0.75</v>
      </c>
      <c r="J102" s="7">
        <v>6</v>
      </c>
      <c r="K102" s="11">
        <v>8</v>
      </c>
      <c r="N102" s="2"/>
      <c r="O102" s="2"/>
      <c r="P102" s="2"/>
      <c r="Q102" s="2"/>
    </row>
    <row r="103" spans="1:18" x14ac:dyDescent="0.3">
      <c r="A103" s="2"/>
      <c r="B103" s="4"/>
      <c r="D103" s="7"/>
      <c r="F103" s="7"/>
      <c r="H103" s="7"/>
      <c r="J103" s="7"/>
      <c r="K103" s="11"/>
      <c r="N103" s="2"/>
      <c r="O103" s="2"/>
      <c r="P103" s="2"/>
      <c r="Q103" s="2"/>
    </row>
    <row r="104" spans="1:18" x14ac:dyDescent="0.3">
      <c r="A104" s="2" t="s">
        <v>57</v>
      </c>
      <c r="D104" s="7"/>
      <c r="F104" s="7"/>
      <c r="H104" s="7"/>
      <c r="J104" s="7"/>
      <c r="K104" s="11"/>
      <c r="N104" s="12" t="s">
        <v>127</v>
      </c>
      <c r="O104" s="20" t="s">
        <v>128</v>
      </c>
      <c r="P104" s="13"/>
      <c r="Q104" s="13"/>
      <c r="R104" s="13"/>
    </row>
    <row r="105" spans="1:18" x14ac:dyDescent="0.3">
      <c r="A105" s="2" t="s">
        <v>1</v>
      </c>
      <c r="B105" s="4" t="s">
        <v>46</v>
      </c>
      <c r="C105" s="9" t="s">
        <v>47</v>
      </c>
      <c r="D105" s="9"/>
      <c r="E105" s="9" t="s">
        <v>48</v>
      </c>
      <c r="F105" s="9"/>
      <c r="G105" s="9" t="s">
        <v>49</v>
      </c>
      <c r="H105" s="9"/>
      <c r="I105" s="9" t="s">
        <v>50</v>
      </c>
      <c r="J105" s="9"/>
      <c r="K105" s="9" t="s">
        <v>5</v>
      </c>
      <c r="N105" s="2"/>
      <c r="O105" s="9" t="s">
        <v>47</v>
      </c>
      <c r="P105" s="9" t="s">
        <v>48</v>
      </c>
      <c r="Q105" s="9" t="s">
        <v>49</v>
      </c>
      <c r="R105" s="9" t="s">
        <v>50</v>
      </c>
    </row>
    <row r="106" spans="1:18" ht="57.6" x14ac:dyDescent="0.3">
      <c r="A106" s="2">
        <v>1</v>
      </c>
      <c r="B106" s="10" t="s">
        <v>83</v>
      </c>
      <c r="C106" s="8">
        <v>0</v>
      </c>
      <c r="D106" s="7">
        <v>0</v>
      </c>
      <c r="E106" s="8">
        <v>0</v>
      </c>
      <c r="F106" s="7">
        <v>0</v>
      </c>
      <c r="G106" s="8">
        <v>0.11</v>
      </c>
      <c r="H106" s="7">
        <v>1</v>
      </c>
      <c r="I106" s="8">
        <v>0.89</v>
      </c>
      <c r="J106" s="7">
        <v>8</v>
      </c>
      <c r="K106" s="11">
        <v>9</v>
      </c>
      <c r="N106" s="10" t="str">
        <f>B106</f>
        <v>Use Personal Protective Equipment (PPE) when handling and/or applying pesticides.</v>
      </c>
      <c r="O106" s="14">
        <f t="shared" ref="O106:O112" si="10">C106-C96</f>
        <v>0</v>
      </c>
      <c r="P106" s="14">
        <f t="shared" ref="P106:P112" si="11">E106-E96</f>
        <v>0</v>
      </c>
      <c r="Q106" s="14">
        <f t="shared" ref="Q106:Q112" si="12">G106-G96</f>
        <v>-0.22000000000000003</v>
      </c>
      <c r="R106" s="14">
        <f t="shared" ref="R106:R112" si="13">I106-I96</f>
        <v>0.21999999999999997</v>
      </c>
    </row>
    <row r="107" spans="1:18" ht="28.8" x14ac:dyDescent="0.3">
      <c r="A107" s="2">
        <v>2</v>
      </c>
      <c r="B107" s="10" t="s">
        <v>84</v>
      </c>
      <c r="C107" s="8">
        <v>0</v>
      </c>
      <c r="D107" s="7">
        <v>0</v>
      </c>
      <c r="E107" s="8">
        <v>0</v>
      </c>
      <c r="F107" s="7">
        <v>0</v>
      </c>
      <c r="G107" s="8">
        <v>0.14000000000000001</v>
      </c>
      <c r="H107" s="7">
        <v>1</v>
      </c>
      <c r="I107" s="8">
        <v>0.86</v>
      </c>
      <c r="J107" s="7">
        <v>6</v>
      </c>
      <c r="K107" s="11">
        <v>7</v>
      </c>
      <c r="N107" s="10" t="str">
        <f t="shared" ref="N107:N112" si="14">B107</f>
        <v>Use IPM to determine pest control method(s).</v>
      </c>
      <c r="O107" s="14">
        <f t="shared" si="10"/>
        <v>0</v>
      </c>
      <c r="P107" s="14">
        <f t="shared" si="11"/>
        <v>-0.25</v>
      </c>
      <c r="Q107" s="14">
        <f t="shared" si="12"/>
        <v>-0.24</v>
      </c>
      <c r="R107" s="14">
        <f t="shared" si="13"/>
        <v>0.48</v>
      </c>
    </row>
    <row r="108" spans="1:18" ht="28.8" x14ac:dyDescent="0.3">
      <c r="A108" s="2">
        <v>5</v>
      </c>
      <c r="B108" s="10" t="s">
        <v>85</v>
      </c>
      <c r="C108" s="8">
        <v>0</v>
      </c>
      <c r="D108" s="7">
        <v>0</v>
      </c>
      <c r="E108" s="8">
        <v>0</v>
      </c>
      <c r="F108" s="7">
        <v>0</v>
      </c>
      <c r="G108" s="8">
        <v>0</v>
      </c>
      <c r="H108" s="7">
        <v>0</v>
      </c>
      <c r="I108" s="8">
        <v>1</v>
      </c>
      <c r="J108" s="7">
        <v>8</v>
      </c>
      <c r="K108" s="11">
        <v>8</v>
      </c>
      <c r="N108" s="10" t="str">
        <f t="shared" si="14"/>
        <v>Perform spot treat when appropriate.</v>
      </c>
      <c r="O108" s="14">
        <f t="shared" si="10"/>
        <v>-0.25</v>
      </c>
      <c r="P108" s="14">
        <f t="shared" si="11"/>
        <v>-0.13</v>
      </c>
      <c r="Q108" s="14">
        <f t="shared" si="12"/>
        <v>0</v>
      </c>
      <c r="R108" s="14">
        <f t="shared" si="13"/>
        <v>0.37</v>
      </c>
    </row>
    <row r="109" spans="1:18" ht="28.8" x14ac:dyDescent="0.3">
      <c r="A109" s="2">
        <v>6</v>
      </c>
      <c r="B109" s="10" t="s">
        <v>86</v>
      </c>
      <c r="C109" s="8">
        <v>0</v>
      </c>
      <c r="D109" s="7">
        <v>0</v>
      </c>
      <c r="E109" s="8">
        <v>0</v>
      </c>
      <c r="F109" s="7">
        <v>0</v>
      </c>
      <c r="G109" s="8">
        <v>0</v>
      </c>
      <c r="H109" s="7">
        <v>0</v>
      </c>
      <c r="I109" s="8">
        <v>1</v>
      </c>
      <c r="J109" s="7">
        <v>8</v>
      </c>
      <c r="K109" s="11">
        <v>8</v>
      </c>
      <c r="N109" s="10" t="str">
        <f t="shared" si="14"/>
        <v>Store all pesticides in a secured area.</v>
      </c>
      <c r="O109" s="14">
        <f t="shared" si="10"/>
        <v>0</v>
      </c>
      <c r="P109" s="14">
        <f t="shared" si="11"/>
        <v>0</v>
      </c>
      <c r="Q109" s="14">
        <f t="shared" si="12"/>
        <v>0</v>
      </c>
      <c r="R109" s="14">
        <f t="shared" si="13"/>
        <v>0</v>
      </c>
    </row>
    <row r="110" spans="1:18" ht="43.2" x14ac:dyDescent="0.3">
      <c r="A110" s="2">
        <v>7</v>
      </c>
      <c r="B110" s="10" t="s">
        <v>87</v>
      </c>
      <c r="C110" s="8">
        <v>0</v>
      </c>
      <c r="D110" s="7">
        <v>0</v>
      </c>
      <c r="E110" s="8">
        <v>0</v>
      </c>
      <c r="F110" s="7">
        <v>0</v>
      </c>
      <c r="G110" s="8">
        <v>0</v>
      </c>
      <c r="H110" s="7">
        <v>0</v>
      </c>
      <c r="I110" s="8">
        <v>1</v>
      </c>
      <c r="J110" s="7">
        <v>8</v>
      </c>
      <c r="K110" s="11">
        <v>8</v>
      </c>
      <c r="N110" s="10" t="str">
        <f t="shared" si="14"/>
        <v>Establish pesticide application-free buffer zones per label instructions.</v>
      </c>
      <c r="O110" s="14">
        <f t="shared" si="10"/>
        <v>0</v>
      </c>
      <c r="P110" s="14">
        <f t="shared" si="11"/>
        <v>-0.13</v>
      </c>
      <c r="Q110" s="14">
        <f t="shared" si="12"/>
        <v>-0.25</v>
      </c>
      <c r="R110" s="14">
        <f t="shared" si="13"/>
        <v>0.37</v>
      </c>
    </row>
    <row r="111" spans="1:18" ht="28.8" x14ac:dyDescent="0.3">
      <c r="A111" s="2">
        <v>9</v>
      </c>
      <c r="B111" s="10" t="s">
        <v>88</v>
      </c>
      <c r="C111" s="8">
        <v>0</v>
      </c>
      <c r="D111" s="7">
        <v>0</v>
      </c>
      <c r="E111" s="8">
        <v>0</v>
      </c>
      <c r="F111" s="7">
        <v>0</v>
      </c>
      <c r="G111" s="8">
        <v>0</v>
      </c>
      <c r="H111" s="7">
        <v>0</v>
      </c>
      <c r="I111" s="8">
        <v>1</v>
      </c>
      <c r="J111" s="7">
        <v>9</v>
      </c>
      <c r="K111" s="11">
        <v>9</v>
      </c>
      <c r="N111" s="10" t="str">
        <f t="shared" si="14"/>
        <v>Read and follow all label directions.</v>
      </c>
      <c r="O111" s="14">
        <f t="shared" si="10"/>
        <v>0</v>
      </c>
      <c r="P111" s="14">
        <f t="shared" si="11"/>
        <v>0</v>
      </c>
      <c r="Q111" s="14">
        <f t="shared" si="12"/>
        <v>-0.11</v>
      </c>
      <c r="R111" s="14">
        <f t="shared" si="13"/>
        <v>0.10999999999999999</v>
      </c>
    </row>
    <row r="112" spans="1:18" ht="72" x14ac:dyDescent="0.3">
      <c r="A112" s="2">
        <v>11</v>
      </c>
      <c r="B112" s="10" t="s">
        <v>89</v>
      </c>
      <c r="C112" s="8">
        <v>0</v>
      </c>
      <c r="D112" s="7">
        <v>0</v>
      </c>
      <c r="E112" s="8">
        <v>0</v>
      </c>
      <c r="F112" s="7">
        <v>0</v>
      </c>
      <c r="G112" s="8">
        <v>0.13</v>
      </c>
      <c r="H112" s="7">
        <v>1</v>
      </c>
      <c r="I112" s="8">
        <v>0.88</v>
      </c>
      <c r="J112" s="7">
        <v>7</v>
      </c>
      <c r="K112" s="11">
        <v>8</v>
      </c>
      <c r="N112" s="10" t="str">
        <f t="shared" si="14"/>
        <v>Use spill cleanup equipment to clean, control, contain, collect, and store spilled material until proper disposal.</v>
      </c>
      <c r="O112" s="14">
        <f t="shared" si="10"/>
        <v>0</v>
      </c>
      <c r="P112" s="14">
        <f t="shared" si="11"/>
        <v>0</v>
      </c>
      <c r="Q112" s="14">
        <f t="shared" si="12"/>
        <v>-0.12</v>
      </c>
      <c r="R112" s="14">
        <f t="shared" si="13"/>
        <v>0.13</v>
      </c>
    </row>
    <row r="113" spans="1:18" x14ac:dyDescent="0.3">
      <c r="A113" s="2"/>
      <c r="B113" s="4"/>
      <c r="D113" s="7"/>
      <c r="F113" s="7"/>
      <c r="H113" s="7"/>
      <c r="J113" s="7"/>
      <c r="K113" s="11"/>
      <c r="N113" s="2"/>
      <c r="O113" s="2"/>
      <c r="P113" s="2"/>
      <c r="Q113" s="2"/>
    </row>
    <row r="114" spans="1:18" x14ac:dyDescent="0.3">
      <c r="A114" s="2" t="s">
        <v>45</v>
      </c>
      <c r="D114" s="7"/>
      <c r="F114" s="7"/>
      <c r="H114" s="7"/>
      <c r="J114" s="7"/>
      <c r="K114" s="11"/>
      <c r="N114" s="2"/>
      <c r="O114" s="2"/>
      <c r="P114" s="2"/>
      <c r="Q114" s="2"/>
    </row>
    <row r="115" spans="1:18" x14ac:dyDescent="0.3">
      <c r="A115" s="2" t="s">
        <v>1</v>
      </c>
      <c r="B115" s="4" t="s">
        <v>46</v>
      </c>
      <c r="C115" s="9" t="s">
        <v>47</v>
      </c>
      <c r="D115" s="9"/>
      <c r="E115" s="9" t="s">
        <v>48</v>
      </c>
      <c r="F115" s="9"/>
      <c r="G115" s="9" t="s">
        <v>49</v>
      </c>
      <c r="H115" s="9"/>
      <c r="I115" s="9" t="s">
        <v>50</v>
      </c>
      <c r="J115" s="9"/>
      <c r="K115" s="9" t="s">
        <v>5</v>
      </c>
      <c r="N115" s="2"/>
      <c r="O115" s="2"/>
      <c r="P115" s="2"/>
      <c r="Q115" s="2"/>
    </row>
    <row r="116" spans="1:18" ht="28.8" x14ac:dyDescent="0.3">
      <c r="A116" s="2">
        <v>1</v>
      </c>
      <c r="B116" s="10" t="s">
        <v>90</v>
      </c>
      <c r="C116" s="8">
        <v>0.06</v>
      </c>
      <c r="D116" s="7">
        <v>1</v>
      </c>
      <c r="E116" s="8">
        <v>0.06</v>
      </c>
      <c r="F116" s="7">
        <v>1</v>
      </c>
      <c r="G116" s="8">
        <v>0.06</v>
      </c>
      <c r="H116" s="7">
        <v>1</v>
      </c>
      <c r="I116" s="8">
        <v>0.81</v>
      </c>
      <c r="J116" s="7">
        <v>13</v>
      </c>
      <c r="K116" s="11">
        <v>16</v>
      </c>
      <c r="N116" s="2"/>
      <c r="O116" s="2"/>
      <c r="P116" s="2"/>
      <c r="Q116" s="2"/>
    </row>
    <row r="117" spans="1:18" ht="28.8" x14ac:dyDescent="0.3">
      <c r="A117" s="2">
        <v>2</v>
      </c>
      <c r="B117" s="10" t="s">
        <v>91</v>
      </c>
      <c r="C117" s="8">
        <v>0</v>
      </c>
      <c r="D117" s="7">
        <v>0</v>
      </c>
      <c r="E117" s="8">
        <v>0.21</v>
      </c>
      <c r="F117" s="7">
        <v>3</v>
      </c>
      <c r="G117" s="8">
        <v>0.21</v>
      </c>
      <c r="H117" s="7">
        <v>3</v>
      </c>
      <c r="I117" s="8">
        <v>0.56999999999999995</v>
      </c>
      <c r="J117" s="7">
        <v>8</v>
      </c>
      <c r="K117" s="11">
        <v>14</v>
      </c>
      <c r="N117" s="2"/>
      <c r="O117" s="2"/>
      <c r="P117" s="2"/>
      <c r="Q117" s="2"/>
    </row>
    <row r="118" spans="1:18" ht="28.8" x14ac:dyDescent="0.3">
      <c r="A118" s="2">
        <v>3</v>
      </c>
      <c r="B118" s="10" t="s">
        <v>92</v>
      </c>
      <c r="C118" s="8">
        <v>0.28999999999999998</v>
      </c>
      <c r="D118" s="7">
        <v>4</v>
      </c>
      <c r="E118" s="8">
        <v>0.28999999999999998</v>
      </c>
      <c r="F118" s="7">
        <v>4</v>
      </c>
      <c r="G118" s="8">
        <v>0.14000000000000001</v>
      </c>
      <c r="H118" s="7">
        <v>2</v>
      </c>
      <c r="I118" s="8">
        <v>0.28999999999999998</v>
      </c>
      <c r="J118" s="7">
        <v>4</v>
      </c>
      <c r="K118" s="11">
        <v>14</v>
      </c>
      <c r="N118" s="2"/>
      <c r="O118" s="2"/>
      <c r="P118" s="2"/>
      <c r="Q118" s="2"/>
    </row>
    <row r="119" spans="1:18" ht="43.2" x14ac:dyDescent="0.3">
      <c r="A119" s="2">
        <v>4</v>
      </c>
      <c r="B119" s="10" t="s">
        <v>93</v>
      </c>
      <c r="C119" s="8">
        <v>0</v>
      </c>
      <c r="D119" s="7">
        <v>0</v>
      </c>
      <c r="E119" s="8">
        <v>0.13</v>
      </c>
      <c r="F119" s="7">
        <v>2</v>
      </c>
      <c r="G119" s="8">
        <v>0.06</v>
      </c>
      <c r="H119" s="7">
        <v>1</v>
      </c>
      <c r="I119" s="8">
        <v>0.81</v>
      </c>
      <c r="J119" s="7">
        <v>13</v>
      </c>
      <c r="K119" s="11">
        <v>16</v>
      </c>
      <c r="N119" s="2"/>
      <c r="O119" s="2"/>
      <c r="P119" s="2"/>
      <c r="Q119" s="2"/>
    </row>
    <row r="120" spans="1:18" ht="43.2" x14ac:dyDescent="0.3">
      <c r="A120" s="2">
        <v>5</v>
      </c>
      <c r="B120" s="10" t="s">
        <v>94</v>
      </c>
      <c r="C120" s="8">
        <v>0.13</v>
      </c>
      <c r="D120" s="7">
        <v>2</v>
      </c>
      <c r="E120" s="8">
        <v>0.19</v>
      </c>
      <c r="F120" s="7">
        <v>3</v>
      </c>
      <c r="G120" s="8">
        <v>0</v>
      </c>
      <c r="H120" s="7">
        <v>0</v>
      </c>
      <c r="I120" s="8">
        <v>0.69</v>
      </c>
      <c r="J120" s="7">
        <v>11</v>
      </c>
      <c r="K120" s="11">
        <v>16</v>
      </c>
      <c r="N120" s="2"/>
      <c r="O120" s="2"/>
      <c r="P120" s="2"/>
      <c r="Q120" s="2"/>
    </row>
    <row r="121" spans="1:18" ht="28.8" x14ac:dyDescent="0.3">
      <c r="A121" s="2">
        <v>6</v>
      </c>
      <c r="B121" s="10" t="s">
        <v>95</v>
      </c>
      <c r="C121" s="8">
        <v>0</v>
      </c>
      <c r="D121" s="7">
        <v>0</v>
      </c>
      <c r="E121" s="8">
        <v>0.13</v>
      </c>
      <c r="F121" s="7">
        <v>2</v>
      </c>
      <c r="G121" s="8">
        <v>0.13</v>
      </c>
      <c r="H121" s="7">
        <v>2</v>
      </c>
      <c r="I121" s="8">
        <v>0.75</v>
      </c>
      <c r="J121" s="7">
        <v>12</v>
      </c>
      <c r="K121" s="11">
        <v>16</v>
      </c>
      <c r="N121" s="2"/>
      <c r="O121" s="2"/>
      <c r="P121" s="2"/>
      <c r="Q121" s="2"/>
    </row>
    <row r="122" spans="1:18" x14ac:dyDescent="0.3">
      <c r="A122" s="2"/>
      <c r="B122" s="4"/>
      <c r="D122" s="7"/>
      <c r="F122" s="7"/>
      <c r="H122" s="7"/>
      <c r="J122" s="7"/>
      <c r="K122" s="11"/>
      <c r="N122" s="2"/>
      <c r="O122" s="2"/>
      <c r="P122" s="2"/>
      <c r="Q122" s="2"/>
    </row>
    <row r="123" spans="1:18" x14ac:dyDescent="0.3">
      <c r="A123" s="2" t="s">
        <v>57</v>
      </c>
      <c r="D123" s="7"/>
      <c r="F123" s="7"/>
      <c r="H123" s="7"/>
      <c r="J123" s="7"/>
      <c r="K123" s="11"/>
      <c r="N123" s="12" t="s">
        <v>127</v>
      </c>
      <c r="O123" s="20" t="s">
        <v>128</v>
      </c>
      <c r="P123" s="13"/>
      <c r="Q123" s="13"/>
      <c r="R123" s="13"/>
    </row>
    <row r="124" spans="1:18" x14ac:dyDescent="0.3">
      <c r="A124" s="2" t="s">
        <v>1</v>
      </c>
      <c r="B124" s="4" t="s">
        <v>46</v>
      </c>
      <c r="C124" s="9" t="s">
        <v>47</v>
      </c>
      <c r="D124" s="9"/>
      <c r="E124" s="9" t="s">
        <v>48</v>
      </c>
      <c r="F124" s="9"/>
      <c r="G124" s="9" t="s">
        <v>49</v>
      </c>
      <c r="H124" s="9"/>
      <c r="I124" s="9" t="s">
        <v>50</v>
      </c>
      <c r="J124" s="9"/>
      <c r="K124" s="9" t="s">
        <v>5</v>
      </c>
      <c r="N124" s="2"/>
      <c r="O124" s="9" t="s">
        <v>47</v>
      </c>
      <c r="P124" s="9" t="s">
        <v>48</v>
      </c>
      <c r="Q124" s="9" t="s">
        <v>49</v>
      </c>
      <c r="R124" s="9" t="s">
        <v>50</v>
      </c>
    </row>
    <row r="125" spans="1:18" ht="28.8" x14ac:dyDescent="0.3">
      <c r="A125" s="2">
        <v>1</v>
      </c>
      <c r="B125" s="10" t="s">
        <v>96</v>
      </c>
      <c r="C125" s="8">
        <v>0.06</v>
      </c>
      <c r="D125" s="7">
        <v>1</v>
      </c>
      <c r="E125" s="8">
        <v>0</v>
      </c>
      <c r="F125" s="7">
        <v>0</v>
      </c>
      <c r="G125" s="8">
        <v>0.06</v>
      </c>
      <c r="H125" s="7">
        <v>1</v>
      </c>
      <c r="I125" s="8">
        <v>0.88</v>
      </c>
      <c r="J125" s="7">
        <v>14</v>
      </c>
      <c r="K125" s="11">
        <v>16</v>
      </c>
      <c r="N125" s="10" t="str">
        <f>B125</f>
        <v>Leave grass clippings on the lawn after mowing.</v>
      </c>
      <c r="O125" s="14">
        <f t="shared" ref="O125:O130" si="15">C125-C116</f>
        <v>0</v>
      </c>
      <c r="P125" s="14">
        <f t="shared" ref="P125:P130" si="16">E125-E116</f>
        <v>-0.06</v>
      </c>
      <c r="Q125" s="14">
        <f t="shared" ref="Q125:Q130" si="17">G125-G116</f>
        <v>0</v>
      </c>
      <c r="R125" s="14">
        <f t="shared" ref="R125:R130" si="18">I125-I116</f>
        <v>6.9999999999999951E-2</v>
      </c>
    </row>
    <row r="126" spans="1:18" ht="28.8" x14ac:dyDescent="0.3">
      <c r="A126" s="2">
        <v>2</v>
      </c>
      <c r="B126" s="10" t="s">
        <v>97</v>
      </c>
      <c r="C126" s="8">
        <v>0</v>
      </c>
      <c r="D126" s="7">
        <v>0</v>
      </c>
      <c r="E126" s="8">
        <v>0</v>
      </c>
      <c r="F126" s="7">
        <v>0</v>
      </c>
      <c r="G126" s="8">
        <v>7.0000000000000007E-2</v>
      </c>
      <c r="H126" s="7">
        <v>1</v>
      </c>
      <c r="I126" s="8">
        <v>0.93</v>
      </c>
      <c r="J126" s="7">
        <v>13</v>
      </c>
      <c r="K126" s="11">
        <v>14</v>
      </c>
      <c r="N126" s="10" t="str">
        <f t="shared" ref="N126:N130" si="19">B126</f>
        <v>Maintain a mulch depth of 2-3 inches.</v>
      </c>
      <c r="O126" s="14">
        <f t="shared" si="15"/>
        <v>0</v>
      </c>
      <c r="P126" s="14">
        <f t="shared" si="16"/>
        <v>-0.21</v>
      </c>
      <c r="Q126" s="14">
        <f t="shared" si="17"/>
        <v>-0.13999999999999999</v>
      </c>
      <c r="R126" s="14">
        <f t="shared" si="18"/>
        <v>0.3600000000000001</v>
      </c>
    </row>
    <row r="127" spans="1:18" ht="28.8" x14ac:dyDescent="0.3">
      <c r="A127" s="2">
        <v>3</v>
      </c>
      <c r="B127" s="10" t="s">
        <v>98</v>
      </c>
      <c r="C127" s="8">
        <v>0.14000000000000001</v>
      </c>
      <c r="D127" s="7">
        <v>2</v>
      </c>
      <c r="E127" s="8">
        <v>7.0000000000000007E-2</v>
      </c>
      <c r="F127" s="7">
        <v>1</v>
      </c>
      <c r="G127" s="8">
        <v>0.14000000000000001</v>
      </c>
      <c r="H127" s="7">
        <v>2</v>
      </c>
      <c r="I127" s="8">
        <v>0.64</v>
      </c>
      <c r="J127" s="7">
        <v>9</v>
      </c>
      <c r="K127" s="11">
        <v>14</v>
      </c>
      <c r="N127" s="10" t="str">
        <f t="shared" si="19"/>
        <v>Avoid mulching around tree trunks and shrub bases.</v>
      </c>
      <c r="O127" s="14">
        <f t="shared" si="15"/>
        <v>-0.14999999999999997</v>
      </c>
      <c r="P127" s="14">
        <f t="shared" si="16"/>
        <v>-0.21999999999999997</v>
      </c>
      <c r="Q127" s="14">
        <f t="shared" si="17"/>
        <v>0</v>
      </c>
      <c r="R127" s="14">
        <f t="shared" si="18"/>
        <v>0.35000000000000003</v>
      </c>
    </row>
    <row r="128" spans="1:18" ht="43.2" x14ac:dyDescent="0.3">
      <c r="A128" s="2">
        <v>4</v>
      </c>
      <c r="B128" s="10" t="s">
        <v>99</v>
      </c>
      <c r="C128" s="8">
        <v>0</v>
      </c>
      <c r="D128" s="7">
        <v>0</v>
      </c>
      <c r="E128" s="8">
        <v>0</v>
      </c>
      <c r="F128" s="7">
        <v>0</v>
      </c>
      <c r="G128" s="8">
        <v>0.06</v>
      </c>
      <c r="H128" s="7">
        <v>1</v>
      </c>
      <c r="I128" s="8">
        <v>0.94</v>
      </c>
      <c r="J128" s="7">
        <v>15</v>
      </c>
      <c r="K128" s="11">
        <v>16</v>
      </c>
      <c r="N128" s="10" t="str">
        <f t="shared" si="19"/>
        <v>Use the highest acceptable mowing height for the grass being grown.</v>
      </c>
      <c r="O128" s="14">
        <f t="shared" si="15"/>
        <v>0</v>
      </c>
      <c r="P128" s="14">
        <f t="shared" si="16"/>
        <v>-0.13</v>
      </c>
      <c r="Q128" s="14">
        <f t="shared" si="17"/>
        <v>0</v>
      </c>
      <c r="R128" s="14">
        <f t="shared" si="18"/>
        <v>0.12999999999999989</v>
      </c>
    </row>
    <row r="129" spans="1:18" ht="43.2" x14ac:dyDescent="0.3">
      <c r="A129" s="2">
        <v>5</v>
      </c>
      <c r="B129" s="10" t="s">
        <v>100</v>
      </c>
      <c r="C129" s="8">
        <v>0.13</v>
      </c>
      <c r="D129" s="7">
        <v>2</v>
      </c>
      <c r="E129" s="8">
        <v>0.06</v>
      </c>
      <c r="F129" s="7">
        <v>1</v>
      </c>
      <c r="G129" s="8">
        <v>0.06</v>
      </c>
      <c r="H129" s="7">
        <v>1</v>
      </c>
      <c r="I129" s="8">
        <v>0.75</v>
      </c>
      <c r="J129" s="7">
        <v>12</v>
      </c>
      <c r="K129" s="11">
        <v>16</v>
      </c>
      <c r="N129" s="10" t="str">
        <f t="shared" si="19"/>
        <v>Avoid removing more than a third of the grass leaf blade at one time.</v>
      </c>
      <c r="O129" s="14">
        <f t="shared" si="15"/>
        <v>0</v>
      </c>
      <c r="P129" s="14">
        <f t="shared" si="16"/>
        <v>-0.13</v>
      </c>
      <c r="Q129" s="14">
        <f t="shared" si="17"/>
        <v>0.06</v>
      </c>
      <c r="R129" s="14">
        <f t="shared" si="18"/>
        <v>6.0000000000000053E-2</v>
      </c>
    </row>
    <row r="130" spans="1:18" ht="28.8" x14ac:dyDescent="0.3">
      <c r="A130" s="2">
        <v>6</v>
      </c>
      <c r="B130" s="10" t="s">
        <v>101</v>
      </c>
      <c r="C130" s="8">
        <v>0</v>
      </c>
      <c r="D130" s="7">
        <v>0</v>
      </c>
      <c r="E130" s="8">
        <v>0</v>
      </c>
      <c r="F130" s="7">
        <v>0</v>
      </c>
      <c r="G130" s="8">
        <v>0.06</v>
      </c>
      <c r="H130" s="7">
        <v>1</v>
      </c>
      <c r="I130" s="8">
        <v>0.94</v>
      </c>
      <c r="J130" s="7">
        <v>15</v>
      </c>
      <c r="K130" s="11">
        <v>16</v>
      </c>
      <c r="N130" s="10" t="str">
        <f t="shared" si="19"/>
        <v>Sharpen mower blades to maintain clean mowing cuts.</v>
      </c>
      <c r="O130" s="14">
        <f t="shared" si="15"/>
        <v>0</v>
      </c>
      <c r="P130" s="14">
        <f t="shared" si="16"/>
        <v>-0.13</v>
      </c>
      <c r="Q130" s="14">
        <f t="shared" si="17"/>
        <v>-7.0000000000000007E-2</v>
      </c>
      <c r="R130" s="14">
        <f t="shared" si="18"/>
        <v>0.18999999999999995</v>
      </c>
    </row>
    <row r="131" spans="1:18" x14ac:dyDescent="0.3">
      <c r="A131" s="2"/>
      <c r="B131" s="4"/>
      <c r="D131" s="7"/>
      <c r="F131" s="7"/>
      <c r="H131" s="7"/>
      <c r="J131" s="7"/>
      <c r="K131" s="11"/>
      <c r="N131" s="2"/>
      <c r="O131" s="2"/>
      <c r="P131" s="2"/>
      <c r="Q131" s="2"/>
    </row>
    <row r="132" spans="1:18" x14ac:dyDescent="0.3">
      <c r="A132" s="2" t="s">
        <v>45</v>
      </c>
      <c r="D132" s="7"/>
      <c r="F132" s="7"/>
      <c r="H132" s="7"/>
      <c r="J132" s="7"/>
      <c r="K132" s="11"/>
      <c r="N132" s="2"/>
      <c r="O132" s="2"/>
      <c r="P132" s="2"/>
      <c r="Q132" s="2"/>
    </row>
    <row r="133" spans="1:18" x14ac:dyDescent="0.3">
      <c r="A133" s="2" t="s">
        <v>1</v>
      </c>
      <c r="B133" s="4" t="s">
        <v>46</v>
      </c>
      <c r="C133" s="9" t="s">
        <v>47</v>
      </c>
      <c r="D133" s="9"/>
      <c r="E133" s="9" t="s">
        <v>48</v>
      </c>
      <c r="F133" s="9"/>
      <c r="G133" s="9" t="s">
        <v>49</v>
      </c>
      <c r="H133" s="9"/>
      <c r="I133" s="9" t="s">
        <v>50</v>
      </c>
      <c r="J133" s="9"/>
      <c r="K133" s="9" t="s">
        <v>5</v>
      </c>
      <c r="N133" s="2"/>
      <c r="O133" s="2"/>
      <c r="P133" s="2"/>
      <c r="Q133" s="2"/>
    </row>
    <row r="134" spans="1:18" ht="28.8" x14ac:dyDescent="0.3">
      <c r="A134" s="2">
        <v>1</v>
      </c>
      <c r="B134" s="10" t="s">
        <v>102</v>
      </c>
      <c r="C134" s="8">
        <v>0.23</v>
      </c>
      <c r="D134" s="7">
        <v>3</v>
      </c>
      <c r="E134" s="8">
        <v>0.15</v>
      </c>
      <c r="F134" s="7">
        <v>2</v>
      </c>
      <c r="G134" s="8">
        <v>0</v>
      </c>
      <c r="H134" s="7">
        <v>0</v>
      </c>
      <c r="I134" s="8">
        <v>0.62</v>
      </c>
      <c r="J134" s="7">
        <v>8</v>
      </c>
      <c r="K134" s="11">
        <v>13</v>
      </c>
      <c r="N134" s="2"/>
      <c r="O134" s="2"/>
      <c r="P134" s="2"/>
      <c r="Q134" s="2"/>
    </row>
    <row r="135" spans="1:18" ht="43.2" x14ac:dyDescent="0.3">
      <c r="A135" s="2">
        <v>2</v>
      </c>
      <c r="B135" s="10" t="s">
        <v>103</v>
      </c>
      <c r="C135" s="8">
        <v>0.25</v>
      </c>
      <c r="D135" s="7">
        <v>3</v>
      </c>
      <c r="E135" s="8">
        <v>0.17</v>
      </c>
      <c r="F135" s="7">
        <v>2</v>
      </c>
      <c r="G135" s="8">
        <v>0.08</v>
      </c>
      <c r="H135" s="7">
        <v>1</v>
      </c>
      <c r="I135" s="8">
        <v>0.5</v>
      </c>
      <c r="J135" s="7">
        <v>6</v>
      </c>
      <c r="K135" s="11">
        <v>12</v>
      </c>
      <c r="N135" s="2"/>
      <c r="O135" s="2"/>
      <c r="P135" s="2"/>
      <c r="Q135" s="2"/>
    </row>
    <row r="136" spans="1:18" ht="43.2" x14ac:dyDescent="0.3">
      <c r="A136" s="2">
        <v>4</v>
      </c>
      <c r="B136" s="10" t="s">
        <v>104</v>
      </c>
      <c r="C136" s="8">
        <v>0.31</v>
      </c>
      <c r="D136" s="7">
        <v>4</v>
      </c>
      <c r="E136" s="8">
        <v>0.38</v>
      </c>
      <c r="F136" s="7">
        <v>5</v>
      </c>
      <c r="G136" s="8">
        <v>0.08</v>
      </c>
      <c r="H136" s="7">
        <v>1</v>
      </c>
      <c r="I136" s="8">
        <v>0.23</v>
      </c>
      <c r="J136" s="7">
        <v>3</v>
      </c>
      <c r="K136" s="11">
        <v>13</v>
      </c>
      <c r="N136" s="2"/>
      <c r="O136" s="2"/>
      <c r="P136" s="2"/>
      <c r="Q136" s="2"/>
    </row>
    <row r="137" spans="1:18" ht="43.2" x14ac:dyDescent="0.3">
      <c r="A137" s="2">
        <v>5</v>
      </c>
      <c r="B137" s="10" t="s">
        <v>105</v>
      </c>
      <c r="C137" s="8">
        <v>0.23</v>
      </c>
      <c r="D137" s="7">
        <v>3</v>
      </c>
      <c r="E137" s="8">
        <v>0.31</v>
      </c>
      <c r="F137" s="7">
        <v>4</v>
      </c>
      <c r="G137" s="8">
        <v>0.23</v>
      </c>
      <c r="H137" s="7">
        <v>3</v>
      </c>
      <c r="I137" s="8">
        <v>0.23</v>
      </c>
      <c r="J137" s="7">
        <v>3</v>
      </c>
      <c r="K137" s="11">
        <v>13</v>
      </c>
      <c r="N137" s="2"/>
      <c r="O137" s="2"/>
      <c r="P137" s="2"/>
      <c r="Q137" s="2"/>
    </row>
    <row r="138" spans="1:18" x14ac:dyDescent="0.3">
      <c r="A138" s="2"/>
      <c r="B138" s="4"/>
      <c r="D138" s="7"/>
      <c r="F138" s="7"/>
      <c r="H138" s="7"/>
      <c r="J138" s="7"/>
      <c r="K138" s="11"/>
      <c r="N138" s="2"/>
      <c r="O138" s="2"/>
      <c r="P138" s="2"/>
      <c r="Q138" s="2"/>
    </row>
    <row r="139" spans="1:18" x14ac:dyDescent="0.3">
      <c r="A139" s="2" t="s">
        <v>57</v>
      </c>
      <c r="D139" s="7"/>
      <c r="F139" s="7"/>
      <c r="H139" s="7"/>
      <c r="J139" s="7"/>
      <c r="K139" s="11"/>
      <c r="N139" s="12" t="s">
        <v>127</v>
      </c>
      <c r="O139" s="20" t="s">
        <v>128</v>
      </c>
      <c r="P139" s="13"/>
      <c r="Q139" s="13"/>
      <c r="R139" s="13"/>
    </row>
    <row r="140" spans="1:18" x14ac:dyDescent="0.3">
      <c r="A140" s="2" t="s">
        <v>1</v>
      </c>
      <c r="B140" s="4" t="s">
        <v>46</v>
      </c>
      <c r="C140" s="9" t="s">
        <v>47</v>
      </c>
      <c r="D140" s="9"/>
      <c r="E140" s="9" t="s">
        <v>48</v>
      </c>
      <c r="F140" s="9"/>
      <c r="G140" s="9" t="s">
        <v>49</v>
      </c>
      <c r="H140" s="9"/>
      <c r="I140" s="9" t="s">
        <v>50</v>
      </c>
      <c r="J140" s="9"/>
      <c r="K140" s="9" t="s">
        <v>5</v>
      </c>
      <c r="N140" s="2"/>
      <c r="O140" s="9" t="s">
        <v>47</v>
      </c>
      <c r="P140" s="9" t="s">
        <v>48</v>
      </c>
      <c r="Q140" s="9" t="s">
        <v>49</v>
      </c>
      <c r="R140" s="9" t="s">
        <v>50</v>
      </c>
    </row>
    <row r="141" spans="1:18" ht="43.2" x14ac:dyDescent="0.3">
      <c r="A141" s="2">
        <v>1</v>
      </c>
      <c r="B141" s="10" t="s">
        <v>102</v>
      </c>
      <c r="C141" s="8">
        <v>0</v>
      </c>
      <c r="D141" s="7">
        <v>0</v>
      </c>
      <c r="E141" s="8">
        <v>0</v>
      </c>
      <c r="F141" s="7">
        <v>0</v>
      </c>
      <c r="G141" s="8">
        <v>0.23</v>
      </c>
      <c r="H141" s="7">
        <v>3</v>
      </c>
      <c r="I141" s="8">
        <v>0.77</v>
      </c>
      <c r="J141" s="7">
        <v>10</v>
      </c>
      <c r="K141" s="11">
        <v>13</v>
      </c>
      <c r="N141" s="10" t="str">
        <f>B141</f>
        <v>Reset irrigation controllers/timers seasonally.</v>
      </c>
      <c r="O141" s="14">
        <f t="shared" ref="O141:O142" si="20">C141-C134</f>
        <v>-0.23</v>
      </c>
      <c r="P141" s="14">
        <f>E141-E134</f>
        <v>-0.15</v>
      </c>
      <c r="Q141" s="14">
        <f>G141-G134</f>
        <v>0.23</v>
      </c>
      <c r="R141" s="14">
        <f>I141-I134</f>
        <v>0.15000000000000002</v>
      </c>
    </row>
    <row r="142" spans="1:18" ht="57.6" x14ac:dyDescent="0.3">
      <c r="A142" s="2">
        <v>2</v>
      </c>
      <c r="B142" s="10" t="s">
        <v>106</v>
      </c>
      <c r="C142" s="8">
        <v>0.08</v>
      </c>
      <c r="D142" s="7">
        <v>1</v>
      </c>
      <c r="E142" s="8">
        <v>0</v>
      </c>
      <c r="F142" s="7">
        <v>0</v>
      </c>
      <c r="G142" s="8">
        <v>0.15</v>
      </c>
      <c r="H142" s="7">
        <v>2</v>
      </c>
      <c r="I142" s="8">
        <v>0.77</v>
      </c>
      <c r="J142" s="7">
        <v>10</v>
      </c>
      <c r="K142" s="11">
        <v>13</v>
      </c>
      <c r="N142" s="10" t="str">
        <f>B142</f>
        <v>Calibrate rain shut-off devices and/or other automated methods to manage irrigation.</v>
      </c>
      <c r="O142" s="14">
        <f t="shared" si="20"/>
        <v>-0.16999999999999998</v>
      </c>
      <c r="P142" s="14">
        <f>E142-E135</f>
        <v>-0.17</v>
      </c>
      <c r="Q142" s="14">
        <f>G142-G135</f>
        <v>6.9999999999999993E-2</v>
      </c>
      <c r="R142" s="14">
        <f>I142-I135</f>
        <v>0.27</v>
      </c>
    </row>
    <row r="143" spans="1:18" ht="43.2" x14ac:dyDescent="0.3">
      <c r="A143" s="2">
        <v>4</v>
      </c>
      <c r="B143" s="10" t="s">
        <v>107</v>
      </c>
      <c r="C143" s="8">
        <v>0</v>
      </c>
      <c r="D143" s="7">
        <v>0</v>
      </c>
      <c r="E143" s="8">
        <v>0.23</v>
      </c>
      <c r="F143" s="7">
        <v>3</v>
      </c>
      <c r="G143" s="8">
        <v>0.23</v>
      </c>
      <c r="H143" s="7">
        <v>3</v>
      </c>
      <c r="I143" s="8">
        <v>0.54</v>
      </c>
      <c r="J143" s="7">
        <v>7</v>
      </c>
      <c r="K143" s="11">
        <v>13</v>
      </c>
      <c r="N143" s="10" t="str">
        <f>B143</f>
        <v>Use soil moisture or other sensing devices to ensure effective water use.</v>
      </c>
      <c r="O143" s="14">
        <f>C143-C136</f>
        <v>-0.31</v>
      </c>
      <c r="P143" s="14">
        <f>E143-E136</f>
        <v>-0.15</v>
      </c>
      <c r="Q143" s="14">
        <f>G143-G136</f>
        <v>0.15000000000000002</v>
      </c>
      <c r="R143" s="14">
        <f>I143-I136</f>
        <v>0.31000000000000005</v>
      </c>
    </row>
    <row r="144" spans="1:18" ht="43.2" x14ac:dyDescent="0.3">
      <c r="A144" s="2">
        <v>5</v>
      </c>
      <c r="B144" s="10" t="s">
        <v>108</v>
      </c>
      <c r="C144" s="8">
        <v>0</v>
      </c>
      <c r="D144" s="7">
        <v>0</v>
      </c>
      <c r="E144" s="8">
        <v>0</v>
      </c>
      <c r="F144" s="7">
        <v>0</v>
      </c>
      <c r="G144" s="8">
        <v>0.31</v>
      </c>
      <c r="H144" s="7">
        <v>4</v>
      </c>
      <c r="I144" s="8">
        <v>0.69</v>
      </c>
      <c r="J144" s="7">
        <v>9</v>
      </c>
      <c r="K144" s="11">
        <v>13</v>
      </c>
      <c r="N144" s="10" t="str">
        <f>B144</f>
        <v>Apply no more than  Â½ to Â¾ inches of water per irrigation event.</v>
      </c>
      <c r="O144" s="14">
        <f>C144-C137</f>
        <v>-0.23</v>
      </c>
      <c r="P144" s="14">
        <f>E144-E137</f>
        <v>-0.31</v>
      </c>
      <c r="Q144" s="14">
        <f>G144-G137</f>
        <v>7.9999999999999988E-2</v>
      </c>
      <c r="R144" s="14">
        <f>I144-I137</f>
        <v>0.45999999999999996</v>
      </c>
    </row>
    <row r="145" spans="1:18" x14ac:dyDescent="0.3">
      <c r="A145" s="2"/>
      <c r="B145" s="4"/>
      <c r="D145" s="7"/>
      <c r="F145" s="7"/>
      <c r="H145" s="7"/>
      <c r="J145" s="7"/>
      <c r="K145" s="11"/>
      <c r="N145" s="2"/>
      <c r="O145" s="2"/>
      <c r="P145" s="2"/>
      <c r="Q145" s="2"/>
    </row>
    <row r="146" spans="1:18" x14ac:dyDescent="0.3">
      <c r="A146" s="2" t="s">
        <v>45</v>
      </c>
      <c r="D146" s="7"/>
      <c r="F146" s="7"/>
      <c r="H146" s="7"/>
      <c r="J146" s="7"/>
      <c r="K146" s="11"/>
      <c r="N146" s="2"/>
      <c r="O146" s="2"/>
      <c r="P146" s="2"/>
      <c r="Q146" s="2"/>
    </row>
    <row r="147" spans="1:18" x14ac:dyDescent="0.3">
      <c r="A147" s="2" t="s">
        <v>1</v>
      </c>
      <c r="B147" s="4" t="s">
        <v>46</v>
      </c>
      <c r="C147" s="9" t="s">
        <v>47</v>
      </c>
      <c r="D147" s="9"/>
      <c r="E147" s="9" t="s">
        <v>48</v>
      </c>
      <c r="F147" s="9"/>
      <c r="G147" s="9" t="s">
        <v>49</v>
      </c>
      <c r="H147" s="9"/>
      <c r="I147" s="9" t="s">
        <v>50</v>
      </c>
      <c r="J147" s="9"/>
      <c r="K147" s="9" t="s">
        <v>5</v>
      </c>
      <c r="N147" s="2"/>
      <c r="O147" s="2"/>
      <c r="P147" s="2"/>
      <c r="Q147" s="2"/>
    </row>
    <row r="148" spans="1:18" ht="43.2" x14ac:dyDescent="0.3">
      <c r="A148" s="2">
        <v>5</v>
      </c>
      <c r="B148" s="10" t="s">
        <v>109</v>
      </c>
      <c r="C148" s="8">
        <v>0.14000000000000001</v>
      </c>
      <c r="D148" s="7">
        <v>2</v>
      </c>
      <c r="E148" s="8">
        <v>0.36</v>
      </c>
      <c r="F148" s="7">
        <v>5</v>
      </c>
      <c r="G148" s="8">
        <v>7.0000000000000007E-2</v>
      </c>
      <c r="H148" s="7">
        <v>1</v>
      </c>
      <c r="I148" s="8">
        <v>0.43</v>
      </c>
      <c r="J148" s="7">
        <v>6</v>
      </c>
      <c r="K148" s="11">
        <v>14</v>
      </c>
      <c r="N148" s="2"/>
      <c r="O148" s="2"/>
      <c r="P148" s="2"/>
      <c r="Q148" s="2"/>
    </row>
    <row r="149" spans="1:18" ht="28.8" x14ac:dyDescent="0.3">
      <c r="A149" s="2">
        <v>6</v>
      </c>
      <c r="B149" s="10" t="s">
        <v>110</v>
      </c>
      <c r="C149" s="8">
        <v>0.21</v>
      </c>
      <c r="D149" s="7">
        <v>3</v>
      </c>
      <c r="E149" s="8">
        <v>0.21</v>
      </c>
      <c r="F149" s="7">
        <v>3</v>
      </c>
      <c r="G149" s="8">
        <v>0.14000000000000001</v>
      </c>
      <c r="H149" s="7">
        <v>2</v>
      </c>
      <c r="I149" s="8">
        <v>0.43</v>
      </c>
      <c r="J149" s="7">
        <v>6</v>
      </c>
      <c r="K149" s="11">
        <v>14</v>
      </c>
      <c r="N149" s="2"/>
      <c r="O149" s="2"/>
      <c r="P149" s="2"/>
      <c r="Q149" s="2"/>
    </row>
    <row r="150" spans="1:18" ht="43.2" x14ac:dyDescent="0.3">
      <c r="A150" s="2">
        <v>7</v>
      </c>
      <c r="B150" s="10" t="s">
        <v>111</v>
      </c>
      <c r="C150" s="8">
        <v>0.13</v>
      </c>
      <c r="D150" s="7">
        <v>2</v>
      </c>
      <c r="E150" s="8">
        <v>0.2</v>
      </c>
      <c r="F150" s="7">
        <v>3</v>
      </c>
      <c r="G150" s="8">
        <v>7.0000000000000007E-2</v>
      </c>
      <c r="H150" s="7">
        <v>1</v>
      </c>
      <c r="I150" s="8">
        <v>0.6</v>
      </c>
      <c r="J150" s="7">
        <v>9</v>
      </c>
      <c r="K150" s="11">
        <v>15</v>
      </c>
      <c r="N150" s="2"/>
      <c r="O150" s="2"/>
      <c r="P150" s="2"/>
      <c r="Q150" s="2"/>
    </row>
    <row r="151" spans="1:18" ht="72" x14ac:dyDescent="0.3">
      <c r="A151" s="2">
        <v>8</v>
      </c>
      <c r="B151" s="10" t="s">
        <v>112</v>
      </c>
      <c r="C151" s="8">
        <v>7.0000000000000007E-2</v>
      </c>
      <c r="D151" s="7">
        <v>1</v>
      </c>
      <c r="E151" s="8">
        <v>0.13</v>
      </c>
      <c r="F151" s="7">
        <v>2</v>
      </c>
      <c r="G151" s="8">
        <v>7.0000000000000007E-2</v>
      </c>
      <c r="H151" s="7">
        <v>1</v>
      </c>
      <c r="I151" s="8">
        <v>0.73</v>
      </c>
      <c r="J151" s="7">
        <v>11</v>
      </c>
      <c r="K151" s="11">
        <v>15</v>
      </c>
      <c r="N151" s="2"/>
      <c r="O151" s="2"/>
      <c r="P151" s="2"/>
      <c r="Q151" s="2"/>
    </row>
    <row r="152" spans="1:18" x14ac:dyDescent="0.3">
      <c r="A152" s="2"/>
      <c r="B152" s="4"/>
      <c r="D152" s="7"/>
      <c r="F152" s="7"/>
      <c r="H152" s="7"/>
      <c r="J152" s="7"/>
      <c r="K152" s="11"/>
      <c r="N152" s="2"/>
      <c r="O152" s="2"/>
      <c r="P152" s="2"/>
      <c r="Q152" s="2"/>
    </row>
    <row r="153" spans="1:18" x14ac:dyDescent="0.3">
      <c r="A153" s="2" t="s">
        <v>57</v>
      </c>
      <c r="D153" s="7"/>
      <c r="F153" s="7"/>
      <c r="H153" s="7"/>
      <c r="J153" s="7"/>
      <c r="K153" s="11"/>
      <c r="N153" s="12" t="s">
        <v>127</v>
      </c>
      <c r="O153" s="20" t="s">
        <v>128</v>
      </c>
      <c r="P153" s="13"/>
      <c r="Q153" s="13"/>
      <c r="R153" s="13"/>
    </row>
    <row r="154" spans="1:18" x14ac:dyDescent="0.3">
      <c r="A154" s="2" t="s">
        <v>1</v>
      </c>
      <c r="B154" s="4" t="s">
        <v>46</v>
      </c>
      <c r="C154" s="9" t="s">
        <v>47</v>
      </c>
      <c r="D154" s="9"/>
      <c r="E154" s="9" t="s">
        <v>48</v>
      </c>
      <c r="F154" s="9"/>
      <c r="G154" s="9" t="s">
        <v>49</v>
      </c>
      <c r="H154" s="9"/>
      <c r="I154" s="9" t="s">
        <v>50</v>
      </c>
      <c r="J154" s="9"/>
      <c r="K154" s="9" t="s">
        <v>5</v>
      </c>
      <c r="N154" s="2"/>
      <c r="O154" s="9" t="s">
        <v>47</v>
      </c>
      <c r="P154" s="9" t="s">
        <v>48</v>
      </c>
      <c r="Q154" s="9" t="s">
        <v>49</v>
      </c>
      <c r="R154" s="9" t="s">
        <v>50</v>
      </c>
    </row>
    <row r="155" spans="1:18" ht="43.2" x14ac:dyDescent="0.3">
      <c r="A155" s="2">
        <v>5</v>
      </c>
      <c r="B155" s="10" t="s">
        <v>113</v>
      </c>
      <c r="C155" s="8">
        <v>0</v>
      </c>
      <c r="D155" s="7">
        <v>0</v>
      </c>
      <c r="E155" s="8">
        <v>0.21</v>
      </c>
      <c r="F155" s="7">
        <v>3</v>
      </c>
      <c r="G155" s="8">
        <v>0.36</v>
      </c>
      <c r="H155" s="7">
        <v>5</v>
      </c>
      <c r="I155" s="8">
        <v>0.43</v>
      </c>
      <c r="J155" s="7">
        <v>6</v>
      </c>
      <c r="K155" s="11">
        <v>14</v>
      </c>
      <c r="N155" s="10" t="str">
        <f>B155</f>
        <v>Educate clients about the importance of a nutrient management plan.</v>
      </c>
      <c r="O155" s="14">
        <f t="shared" ref="O155:O158" si="21">C155-C148</f>
        <v>-0.14000000000000001</v>
      </c>
      <c r="P155" s="14">
        <f>E155-E148</f>
        <v>-0.15</v>
      </c>
      <c r="Q155" s="14">
        <f>G155-G148</f>
        <v>0.28999999999999998</v>
      </c>
      <c r="R155" s="14">
        <f>I155-I148</f>
        <v>0</v>
      </c>
    </row>
    <row r="156" spans="1:18" ht="28.8" x14ac:dyDescent="0.3">
      <c r="A156" s="2">
        <v>6</v>
      </c>
      <c r="B156" s="10" t="s">
        <v>114</v>
      </c>
      <c r="C156" s="8">
        <v>0</v>
      </c>
      <c r="D156" s="7">
        <v>0</v>
      </c>
      <c r="E156" s="8">
        <v>0.14000000000000001</v>
      </c>
      <c r="F156" s="7">
        <v>2</v>
      </c>
      <c r="G156" s="8">
        <v>0.36</v>
      </c>
      <c r="H156" s="7">
        <v>5</v>
      </c>
      <c r="I156" s="8">
        <v>0.5</v>
      </c>
      <c r="J156" s="7">
        <v>7</v>
      </c>
      <c r="K156" s="11">
        <v>14</v>
      </c>
      <c r="N156" s="10" t="str">
        <f t="shared" ref="N156:N158" si="22">B156</f>
        <v>Educate clients about the importance of IPM.</v>
      </c>
      <c r="O156" s="14">
        <f t="shared" si="21"/>
        <v>-0.21</v>
      </c>
      <c r="P156" s="14">
        <f>E156-E149</f>
        <v>-6.9999999999999979E-2</v>
      </c>
      <c r="Q156" s="14">
        <f>G156-G149</f>
        <v>0.21999999999999997</v>
      </c>
      <c r="R156" s="14">
        <f>I156-I149</f>
        <v>7.0000000000000007E-2</v>
      </c>
    </row>
    <row r="157" spans="1:18" ht="43.2" x14ac:dyDescent="0.3">
      <c r="A157" s="2">
        <v>7</v>
      </c>
      <c r="B157" s="10" t="s">
        <v>115</v>
      </c>
      <c r="C157" s="8">
        <v>0</v>
      </c>
      <c r="D157" s="7">
        <v>0</v>
      </c>
      <c r="E157" s="8">
        <v>7.0000000000000007E-2</v>
      </c>
      <c r="F157" s="7">
        <v>1</v>
      </c>
      <c r="G157" s="8">
        <v>0.2</v>
      </c>
      <c r="H157" s="7">
        <v>3</v>
      </c>
      <c r="I157" s="8">
        <v>0.73</v>
      </c>
      <c r="J157" s="7">
        <v>11</v>
      </c>
      <c r="K157" s="11">
        <v>15</v>
      </c>
      <c r="N157" s="10" t="str">
        <f t="shared" si="22"/>
        <v>Educate clients about effective irrigation management.</v>
      </c>
      <c r="O157" s="14">
        <f t="shared" si="21"/>
        <v>-0.13</v>
      </c>
      <c r="P157" s="14">
        <f>E157-E150</f>
        <v>-0.13</v>
      </c>
      <c r="Q157" s="14">
        <f>G157-G150</f>
        <v>0.13</v>
      </c>
      <c r="R157" s="14">
        <f>I157-I150</f>
        <v>0.13</v>
      </c>
    </row>
    <row r="158" spans="1:18" ht="72" x14ac:dyDescent="0.3">
      <c r="A158" s="2">
        <v>8</v>
      </c>
      <c r="B158" s="10" t="s">
        <v>116</v>
      </c>
      <c r="C158" s="8">
        <v>0</v>
      </c>
      <c r="D158" s="7">
        <v>0</v>
      </c>
      <c r="E158" s="8">
        <v>7.0000000000000007E-2</v>
      </c>
      <c r="F158" s="7">
        <v>1</v>
      </c>
      <c r="G158" s="8">
        <v>0.13</v>
      </c>
      <c r="H158" s="7">
        <v>2</v>
      </c>
      <c r="I158" s="8">
        <v>0.8</v>
      </c>
      <c r="J158" s="7">
        <v>12</v>
      </c>
      <c r="K158" s="11">
        <v>15</v>
      </c>
      <c r="N158" s="10" t="str">
        <f t="shared" si="22"/>
        <v>Educate clients about proper mowing practices, such as mowing heights, the need to leave clippings on the lawn, etc.</v>
      </c>
      <c r="O158" s="14">
        <f t="shared" si="21"/>
        <v>-7.0000000000000007E-2</v>
      </c>
      <c r="P158" s="14">
        <f>E158-E151</f>
        <v>-0.06</v>
      </c>
      <c r="Q158" s="14">
        <f>G158-G151</f>
        <v>0.06</v>
      </c>
      <c r="R158" s="14">
        <f>I158-I151</f>
        <v>7.0000000000000062E-2</v>
      </c>
    </row>
    <row r="159" spans="1:18" x14ac:dyDescent="0.3">
      <c r="A159" s="2"/>
      <c r="B159" s="4"/>
      <c r="D159" s="7"/>
      <c r="F159" s="7"/>
      <c r="H159" s="7"/>
      <c r="J159" s="7"/>
      <c r="K159" s="11"/>
      <c r="N159" s="2"/>
      <c r="O159" s="2"/>
      <c r="P159" s="2"/>
      <c r="Q159" s="2"/>
    </row>
    <row r="160" spans="1:18" x14ac:dyDescent="0.3">
      <c r="A160" s="2" t="s">
        <v>117</v>
      </c>
      <c r="D160" s="7"/>
      <c r="F160" s="7"/>
      <c r="H160" s="7"/>
      <c r="J160" s="7"/>
      <c r="K160" s="11"/>
      <c r="N160" s="2"/>
      <c r="O160" s="2"/>
      <c r="P160" s="2"/>
      <c r="Q160" s="2"/>
    </row>
    <row r="161" spans="1:18" ht="45.75" customHeight="1" x14ac:dyDescent="0.3">
      <c r="A161" s="2" t="s">
        <v>1</v>
      </c>
      <c r="B161" s="4" t="s">
        <v>46</v>
      </c>
      <c r="C161" s="9" t="s">
        <v>118</v>
      </c>
      <c r="D161" s="9"/>
      <c r="E161" s="9" t="s">
        <v>119</v>
      </c>
      <c r="F161" s="9"/>
      <c r="G161" s="9" t="s">
        <v>120</v>
      </c>
      <c r="H161" s="9"/>
      <c r="I161" s="9" t="s">
        <v>121</v>
      </c>
      <c r="J161" s="9"/>
      <c r="K161" s="9" t="s">
        <v>122</v>
      </c>
      <c r="L161" s="9"/>
      <c r="M161" s="9" t="s">
        <v>5</v>
      </c>
      <c r="O161" s="2"/>
      <c r="P161" s="2"/>
      <c r="Q161" s="2"/>
    </row>
    <row r="162" spans="1:18" ht="43.2" x14ac:dyDescent="0.3">
      <c r="A162" s="2">
        <v>1</v>
      </c>
      <c r="B162" s="10" t="s">
        <v>123</v>
      </c>
      <c r="C162" s="8">
        <v>0.69</v>
      </c>
      <c r="D162" s="7">
        <v>11</v>
      </c>
      <c r="E162" s="8">
        <v>0.25</v>
      </c>
      <c r="F162" s="7">
        <v>4</v>
      </c>
      <c r="G162" s="8">
        <v>0.06</v>
      </c>
      <c r="H162" s="7">
        <v>1</v>
      </c>
      <c r="I162" s="8">
        <v>0</v>
      </c>
      <c r="J162" s="7">
        <v>0</v>
      </c>
      <c r="K162" s="8">
        <v>0</v>
      </c>
      <c r="L162" s="7">
        <v>0</v>
      </c>
      <c r="M162" s="11">
        <v>16</v>
      </c>
      <c r="O162" s="2"/>
      <c r="P162" s="2"/>
      <c r="Q162" s="2"/>
    </row>
    <row r="163" spans="1:18" ht="43.2" x14ac:dyDescent="0.3">
      <c r="A163" s="2">
        <v>2</v>
      </c>
      <c r="B163" s="10" t="s">
        <v>124</v>
      </c>
      <c r="C163" s="8">
        <v>0.63</v>
      </c>
      <c r="D163" s="7">
        <v>10</v>
      </c>
      <c r="E163" s="8">
        <v>0.38</v>
      </c>
      <c r="F163" s="7">
        <v>6</v>
      </c>
      <c r="G163" s="8">
        <v>0</v>
      </c>
      <c r="H163" s="7">
        <v>0</v>
      </c>
      <c r="I163" s="8">
        <v>0</v>
      </c>
      <c r="J163" s="7">
        <v>0</v>
      </c>
      <c r="K163" s="8">
        <v>0</v>
      </c>
      <c r="L163" s="7">
        <v>0</v>
      </c>
      <c r="M163" s="11">
        <v>16</v>
      </c>
      <c r="O163" s="2"/>
      <c r="P163" s="2"/>
      <c r="Q163" s="2"/>
    </row>
    <row r="164" spans="1:18" ht="43.2" x14ac:dyDescent="0.3">
      <c r="A164" s="2">
        <v>3</v>
      </c>
      <c r="B164" s="10" t="s">
        <v>125</v>
      </c>
      <c r="C164" s="8">
        <v>0.63</v>
      </c>
      <c r="D164" s="7">
        <v>10</v>
      </c>
      <c r="E164" s="8">
        <v>0.38</v>
      </c>
      <c r="F164" s="7">
        <v>6</v>
      </c>
      <c r="G164" s="8">
        <v>0</v>
      </c>
      <c r="H164" s="7">
        <v>0</v>
      </c>
      <c r="I164" s="8">
        <v>0</v>
      </c>
      <c r="J164" s="7">
        <v>0</v>
      </c>
      <c r="K164" s="8">
        <v>0</v>
      </c>
      <c r="L164" s="7">
        <v>0</v>
      </c>
      <c r="M164" s="11">
        <v>16</v>
      </c>
      <c r="O164" s="2"/>
      <c r="P164" s="2"/>
      <c r="Q164" s="2"/>
    </row>
    <row r="165" spans="1:18" x14ac:dyDescent="0.3">
      <c r="A165" s="2"/>
      <c r="B165" s="4"/>
      <c r="N165" s="2"/>
      <c r="O165" s="2"/>
      <c r="P165" s="2"/>
      <c r="Q165" s="2"/>
    </row>
    <row r="166" spans="1:18" x14ac:dyDescent="0.3">
      <c r="A166" s="2" t="s">
        <v>126</v>
      </c>
      <c r="N166" s="2"/>
      <c r="O166" s="2"/>
      <c r="P166" s="2"/>
      <c r="Q166" s="2"/>
    </row>
    <row r="167" spans="1:18" ht="43.2" x14ac:dyDescent="0.3">
      <c r="B167" s="10" t="s">
        <v>241</v>
      </c>
      <c r="N167" s="2"/>
      <c r="O167" s="15"/>
      <c r="P167" s="15"/>
      <c r="Q167" s="15"/>
      <c r="R167" s="15"/>
    </row>
    <row r="168" spans="1:18" x14ac:dyDescent="0.3">
      <c r="B168" s="10" t="s">
        <v>226</v>
      </c>
      <c r="N168" s="2"/>
      <c r="O168" s="15"/>
      <c r="P168" s="15"/>
      <c r="Q168" s="15"/>
      <c r="R168" s="15"/>
    </row>
    <row r="169" spans="1:18" ht="409.6" x14ac:dyDescent="0.3">
      <c r="B169" s="10" t="s">
        <v>242</v>
      </c>
      <c r="N169" s="12"/>
      <c r="O169" s="16"/>
      <c r="P169" s="17"/>
      <c r="Q169" s="17"/>
      <c r="R169" s="17"/>
    </row>
    <row r="170" spans="1:18" x14ac:dyDescent="0.3">
      <c r="B170" s="10"/>
      <c r="N170" s="2"/>
      <c r="O170" s="17"/>
      <c r="P170" s="17"/>
      <c r="Q170" s="17"/>
      <c r="R170" s="17"/>
    </row>
    <row r="171" spans="1:18" x14ac:dyDescent="0.3">
      <c r="A171" s="10"/>
      <c r="N171" s="18"/>
      <c r="O171" s="18"/>
      <c r="P171" s="18"/>
      <c r="Q171" s="18"/>
    </row>
    <row r="172" spans="1:18" x14ac:dyDescent="0.3">
      <c r="A172" s="10"/>
      <c r="N172" s="15"/>
      <c r="O172" s="15"/>
      <c r="P172" s="15"/>
      <c r="Q172" s="15"/>
    </row>
    <row r="173" spans="1:18" x14ac:dyDescent="0.3">
      <c r="A173" s="10"/>
      <c r="N173" s="15"/>
      <c r="O173" s="15"/>
      <c r="P173" s="15"/>
      <c r="Q173" s="15"/>
    </row>
    <row r="174" spans="1:18" x14ac:dyDescent="0.3">
      <c r="A174" s="10"/>
      <c r="N174" s="15"/>
      <c r="O174" s="15"/>
      <c r="P174" s="15"/>
      <c r="Q174" s="15"/>
    </row>
    <row r="175" spans="1:18" x14ac:dyDescent="0.3">
      <c r="A175" s="10"/>
      <c r="N175" s="15"/>
      <c r="O175" s="15"/>
      <c r="P175" s="15"/>
      <c r="Q175" s="15"/>
    </row>
    <row r="176" spans="1:18" x14ac:dyDescent="0.3">
      <c r="A176" s="10"/>
      <c r="N176" s="15"/>
      <c r="O176" s="15"/>
      <c r="P176" s="15"/>
      <c r="Q176" s="15"/>
    </row>
    <row r="177" spans="1:17" x14ac:dyDescent="0.3">
      <c r="A177" s="10"/>
      <c r="N177" s="15"/>
      <c r="O177" s="15"/>
      <c r="P177" s="15"/>
      <c r="Q177" s="15"/>
    </row>
    <row r="178" spans="1:17" x14ac:dyDescent="0.3">
      <c r="A178" s="10"/>
      <c r="N178" s="15"/>
      <c r="O178" s="15"/>
      <c r="P178" s="15"/>
      <c r="Q178" s="15"/>
    </row>
    <row r="179" spans="1:17" x14ac:dyDescent="0.3">
      <c r="A179" s="10"/>
      <c r="N179" s="15"/>
      <c r="O179" s="15"/>
      <c r="P179" s="15"/>
      <c r="Q179" s="15"/>
    </row>
    <row r="180" spans="1:17" x14ac:dyDescent="0.3">
      <c r="A180" s="10"/>
      <c r="N180" s="16"/>
      <c r="O180" s="17"/>
      <c r="P180" s="17"/>
      <c r="Q180" s="17"/>
    </row>
    <row r="181" spans="1:17" x14ac:dyDescent="0.3">
      <c r="A181" s="10"/>
      <c r="N181" s="17"/>
      <c r="O181" s="17"/>
      <c r="P181" s="17"/>
      <c r="Q181" s="17"/>
    </row>
    <row r="182" spans="1:17" x14ac:dyDescent="0.3">
      <c r="A182" s="10"/>
      <c r="N182" s="18"/>
      <c r="O182" s="18"/>
      <c r="P182" s="18"/>
      <c r="Q182" s="18"/>
    </row>
    <row r="183" spans="1:17" x14ac:dyDescent="0.3">
      <c r="A183" s="10"/>
      <c r="N183" s="18"/>
      <c r="O183" s="18"/>
      <c r="P183" s="18"/>
      <c r="Q183" s="18"/>
    </row>
    <row r="184" spans="1:17" x14ac:dyDescent="0.3">
      <c r="A184" s="10"/>
      <c r="N184" s="18"/>
      <c r="O184" s="18"/>
      <c r="P184" s="18"/>
      <c r="Q184" s="18"/>
    </row>
    <row r="185" spans="1:17" x14ac:dyDescent="0.3">
      <c r="A185" s="10"/>
      <c r="N185" s="18"/>
      <c r="O185" s="18"/>
      <c r="P185" s="18"/>
      <c r="Q185" s="18"/>
    </row>
    <row r="186" spans="1:17" x14ac:dyDescent="0.3">
      <c r="A186" s="10"/>
      <c r="N186" s="15"/>
      <c r="O186" s="15"/>
      <c r="P186" s="15"/>
      <c r="Q186" s="15"/>
    </row>
    <row r="187" spans="1:17" x14ac:dyDescent="0.3">
      <c r="A187" s="10"/>
      <c r="N187" s="15"/>
      <c r="O187" s="15"/>
      <c r="P187" s="15"/>
      <c r="Q187" s="15"/>
    </row>
    <row r="188" spans="1:17" x14ac:dyDescent="0.3">
      <c r="A188" s="10"/>
      <c r="N188" s="15"/>
      <c r="O188" s="15"/>
      <c r="P188" s="15"/>
      <c r="Q188" s="15"/>
    </row>
    <row r="189" spans="1:17" x14ac:dyDescent="0.3">
      <c r="A189" s="10"/>
      <c r="N189" s="15"/>
      <c r="O189" s="15"/>
      <c r="P189" s="15"/>
      <c r="Q189" s="15"/>
    </row>
    <row r="190" spans="1:17" x14ac:dyDescent="0.3">
      <c r="A190" s="10"/>
      <c r="N190" s="15"/>
      <c r="O190" s="15"/>
      <c r="P190" s="15"/>
      <c r="Q190" s="15"/>
    </row>
    <row r="191" spans="1:17" x14ac:dyDescent="0.3">
      <c r="A191" s="10"/>
      <c r="N191" s="15"/>
      <c r="O191" s="15"/>
      <c r="P191" s="15"/>
      <c r="Q191" s="15"/>
    </row>
    <row r="192" spans="1:17" x14ac:dyDescent="0.3">
      <c r="A192" s="10"/>
      <c r="N192" s="15"/>
      <c r="O192" s="15"/>
      <c r="P192" s="15"/>
      <c r="Q192" s="15"/>
    </row>
    <row r="193" spans="1:17" x14ac:dyDescent="0.3">
      <c r="A193" s="10"/>
      <c r="N193" s="15"/>
      <c r="O193" s="15"/>
      <c r="P193" s="15"/>
      <c r="Q193" s="15"/>
    </row>
    <row r="194" spans="1:17" x14ac:dyDescent="0.3">
      <c r="A194" s="10"/>
      <c r="N194" s="15"/>
      <c r="O194" s="15"/>
      <c r="P194" s="15"/>
      <c r="Q194" s="15"/>
    </row>
    <row r="195" spans="1:17" x14ac:dyDescent="0.3">
      <c r="A195" s="10"/>
      <c r="N195" s="15"/>
      <c r="O195" s="15"/>
      <c r="P195" s="15"/>
      <c r="Q195" s="15"/>
    </row>
    <row r="196" spans="1:17" x14ac:dyDescent="0.3">
      <c r="A196" s="10"/>
      <c r="N196" s="15"/>
      <c r="O196" s="15"/>
      <c r="P196" s="15"/>
      <c r="Q196" s="15"/>
    </row>
    <row r="197" spans="1:17" x14ac:dyDescent="0.3">
      <c r="A197" s="10"/>
      <c r="N197" s="15"/>
      <c r="O197" s="15"/>
      <c r="P197" s="15"/>
      <c r="Q197" s="15"/>
    </row>
    <row r="198" spans="1:17" x14ac:dyDescent="0.3">
      <c r="A198" s="10"/>
      <c r="N198" s="15"/>
      <c r="O198" s="15"/>
      <c r="P198" s="15"/>
      <c r="Q198" s="15"/>
    </row>
    <row r="199" spans="1:17" x14ac:dyDescent="0.3">
      <c r="A199" s="10"/>
      <c r="N199" s="15"/>
      <c r="O199" s="15"/>
      <c r="P199" s="15"/>
      <c r="Q199" s="15"/>
    </row>
    <row r="200" spans="1:17" x14ac:dyDescent="0.3">
      <c r="A200" s="10"/>
      <c r="N200" s="15"/>
      <c r="O200" s="15"/>
      <c r="P200" s="15"/>
      <c r="Q200" s="15"/>
    </row>
    <row r="201" spans="1:17" x14ac:dyDescent="0.3">
      <c r="A201" s="10"/>
      <c r="N201" s="15"/>
      <c r="O201" s="15"/>
      <c r="P201" s="15"/>
      <c r="Q201" s="15"/>
    </row>
    <row r="202" spans="1:17" x14ac:dyDescent="0.3">
      <c r="A202" s="10"/>
      <c r="N202" s="15"/>
      <c r="O202" s="15"/>
      <c r="P202" s="15"/>
      <c r="Q202" s="15"/>
    </row>
    <row r="203" spans="1:17" x14ac:dyDescent="0.3">
      <c r="A203" s="10"/>
      <c r="N203" s="15"/>
      <c r="O203" s="15"/>
      <c r="P203" s="15"/>
      <c r="Q203" s="15"/>
    </row>
    <row r="204" spans="1:17" x14ac:dyDescent="0.3">
      <c r="A204" s="10"/>
      <c r="N204" s="15"/>
      <c r="O204" s="15"/>
      <c r="P204" s="15"/>
      <c r="Q204" s="15"/>
    </row>
    <row r="205" spans="1:17" x14ac:dyDescent="0.3">
      <c r="A205" s="10"/>
      <c r="N205" s="15"/>
      <c r="O205" s="15"/>
      <c r="P205" s="15"/>
      <c r="Q205" s="15"/>
    </row>
    <row r="206" spans="1:17" x14ac:dyDescent="0.3">
      <c r="A206" s="10"/>
      <c r="N206" s="15"/>
      <c r="O206" s="15"/>
      <c r="P206" s="15"/>
      <c r="Q206" s="15"/>
    </row>
    <row r="207" spans="1:17" x14ac:dyDescent="0.3">
      <c r="A207" s="10"/>
      <c r="N207" s="15"/>
      <c r="O207" s="15"/>
      <c r="P207" s="15"/>
      <c r="Q207" s="15"/>
    </row>
    <row r="208" spans="1:17" x14ac:dyDescent="0.3">
      <c r="A208" s="10"/>
      <c r="N208" s="15"/>
      <c r="O208" s="15"/>
      <c r="P208" s="15"/>
      <c r="Q208" s="15"/>
    </row>
    <row r="209" spans="1:17" x14ac:dyDescent="0.3">
      <c r="A209" s="10"/>
      <c r="N209" s="15"/>
      <c r="O209" s="15"/>
      <c r="P209" s="15"/>
      <c r="Q209" s="15"/>
    </row>
    <row r="210" spans="1:17" x14ac:dyDescent="0.3">
      <c r="A210" s="10"/>
      <c r="N210" s="15"/>
      <c r="O210" s="15"/>
      <c r="P210" s="15"/>
      <c r="Q210" s="15"/>
    </row>
    <row r="211" spans="1:17" x14ac:dyDescent="0.3">
      <c r="A211" s="10"/>
      <c r="N211" s="15"/>
      <c r="O211" s="15"/>
      <c r="P211" s="15"/>
      <c r="Q211" s="15"/>
    </row>
    <row r="212" spans="1:17" x14ac:dyDescent="0.3">
      <c r="A212" s="10"/>
      <c r="N212" s="15"/>
      <c r="O212" s="15"/>
      <c r="P212" s="15"/>
      <c r="Q212" s="15"/>
    </row>
    <row r="213" spans="1:17" x14ac:dyDescent="0.3">
      <c r="A213" s="10"/>
      <c r="N213" s="15"/>
      <c r="O213" s="15"/>
      <c r="P213" s="15"/>
      <c r="Q213" s="15"/>
    </row>
    <row r="214" spans="1:17" x14ac:dyDescent="0.3">
      <c r="A214" s="10"/>
      <c r="N214" s="15"/>
      <c r="O214" s="15"/>
      <c r="P214" s="15"/>
      <c r="Q214" s="15"/>
    </row>
    <row r="215" spans="1:17" x14ac:dyDescent="0.3">
      <c r="A215" s="10"/>
      <c r="N215" s="15"/>
      <c r="O215" s="15"/>
      <c r="P215" s="15"/>
      <c r="Q215" s="15"/>
    </row>
    <row r="216" spans="1:17" x14ac:dyDescent="0.3">
      <c r="A216" s="10"/>
      <c r="N216" s="15"/>
      <c r="O216" s="15"/>
      <c r="P216" s="15"/>
      <c r="Q216" s="15"/>
    </row>
    <row r="217" spans="1:17" x14ac:dyDescent="0.3">
      <c r="A217" s="10"/>
      <c r="N217" s="15"/>
      <c r="O217" s="15"/>
      <c r="P217" s="15"/>
      <c r="Q217" s="15"/>
    </row>
    <row r="218" spans="1:17" x14ac:dyDescent="0.3">
      <c r="A218" s="10"/>
      <c r="N218" s="15"/>
      <c r="O218" s="15"/>
      <c r="P218" s="15"/>
      <c r="Q218" s="15"/>
    </row>
    <row r="219" spans="1:17" x14ac:dyDescent="0.3">
      <c r="A219" s="10"/>
      <c r="N219" s="15"/>
      <c r="O219" s="15"/>
      <c r="P219" s="15"/>
      <c r="Q219" s="15"/>
    </row>
    <row r="220" spans="1:17" x14ac:dyDescent="0.3">
      <c r="A220" s="10"/>
      <c r="N220" s="15"/>
      <c r="O220" s="15"/>
      <c r="P220" s="15"/>
      <c r="Q220" s="15"/>
    </row>
    <row r="221" spans="1:17" x14ac:dyDescent="0.3">
      <c r="A221" s="10"/>
      <c r="N221" s="15"/>
      <c r="O221" s="15"/>
      <c r="P221" s="15"/>
      <c r="Q221" s="15"/>
    </row>
    <row r="222" spans="1:17" x14ac:dyDescent="0.3">
      <c r="A222" s="10"/>
      <c r="N222" s="15"/>
      <c r="O222" s="15"/>
      <c r="P222" s="15"/>
      <c r="Q222" s="15"/>
    </row>
    <row r="223" spans="1:17" x14ac:dyDescent="0.3">
      <c r="A223" s="10"/>
      <c r="N223" s="15"/>
      <c r="O223" s="15"/>
      <c r="P223" s="15"/>
      <c r="Q223" s="15"/>
    </row>
    <row r="224" spans="1:17" x14ac:dyDescent="0.3">
      <c r="A224" s="10"/>
      <c r="N224" s="15"/>
      <c r="O224" s="15"/>
      <c r="P224" s="15"/>
      <c r="Q224" s="15"/>
    </row>
    <row r="225" spans="1:17" x14ac:dyDescent="0.3">
      <c r="A225" s="10"/>
      <c r="N225" s="15"/>
      <c r="O225" s="15"/>
      <c r="P225" s="15"/>
      <c r="Q225" s="15"/>
    </row>
    <row r="226" spans="1:17" x14ac:dyDescent="0.3">
      <c r="A226" s="10"/>
      <c r="N226" s="15"/>
      <c r="O226" s="15"/>
      <c r="P226" s="15"/>
      <c r="Q226" s="15"/>
    </row>
    <row r="227" spans="1:17" x14ac:dyDescent="0.3">
      <c r="A227" s="10"/>
      <c r="N227" s="15"/>
      <c r="O227" s="15"/>
      <c r="P227" s="15"/>
      <c r="Q227" s="15"/>
    </row>
    <row r="228" spans="1:17" x14ac:dyDescent="0.3">
      <c r="A228" s="10"/>
      <c r="N228" s="15"/>
      <c r="O228" s="15"/>
      <c r="P228" s="15"/>
      <c r="Q228" s="15"/>
    </row>
    <row r="229" spans="1:17" x14ac:dyDescent="0.3">
      <c r="A229" s="10"/>
      <c r="N229" s="15"/>
      <c r="O229" s="15"/>
      <c r="P229" s="15"/>
      <c r="Q229" s="15"/>
    </row>
    <row r="230" spans="1:17" x14ac:dyDescent="0.3">
      <c r="A230" s="10"/>
      <c r="N230" s="15"/>
      <c r="O230" s="15"/>
      <c r="P230" s="15"/>
      <c r="Q230" s="15"/>
    </row>
    <row r="231" spans="1:17" x14ac:dyDescent="0.3">
      <c r="A231" s="10"/>
      <c r="N231" s="15"/>
      <c r="O231" s="15"/>
      <c r="P231" s="15"/>
      <c r="Q231" s="15"/>
    </row>
    <row r="232" spans="1:17" x14ac:dyDescent="0.3">
      <c r="A232" s="10"/>
      <c r="N232" s="15"/>
      <c r="O232" s="15"/>
      <c r="P232" s="15"/>
      <c r="Q232" s="15"/>
    </row>
    <row r="233" spans="1:17" x14ac:dyDescent="0.3">
      <c r="A233" s="10"/>
      <c r="N233" s="15"/>
      <c r="O233" s="15"/>
      <c r="P233" s="15"/>
      <c r="Q233" s="15"/>
    </row>
    <row r="234" spans="1:17" x14ac:dyDescent="0.3">
      <c r="A234" s="10"/>
      <c r="N234" s="15"/>
      <c r="O234" s="15"/>
      <c r="P234" s="15"/>
      <c r="Q234" s="15"/>
    </row>
    <row r="235" spans="1:17" x14ac:dyDescent="0.3">
      <c r="A235" s="10"/>
      <c r="N235" s="15"/>
      <c r="O235" s="15"/>
      <c r="P235" s="15"/>
      <c r="Q235" s="15"/>
    </row>
    <row r="236" spans="1:17" x14ac:dyDescent="0.3">
      <c r="A236" s="10"/>
      <c r="N236" s="15"/>
      <c r="O236" s="15"/>
      <c r="P236" s="15"/>
      <c r="Q236" s="15"/>
    </row>
    <row r="237" spans="1:17" x14ac:dyDescent="0.3">
      <c r="A237" s="10"/>
      <c r="N237" s="15"/>
      <c r="O237" s="15"/>
      <c r="P237" s="15"/>
      <c r="Q237" s="15"/>
    </row>
    <row r="238" spans="1:17" x14ac:dyDescent="0.3">
      <c r="A238" s="10"/>
      <c r="N238" s="15"/>
      <c r="O238" s="15"/>
      <c r="P238" s="15"/>
      <c r="Q238" s="15"/>
    </row>
    <row r="239" spans="1:17" x14ac:dyDescent="0.3">
      <c r="A239" s="10"/>
      <c r="N239" s="15"/>
      <c r="O239" s="15"/>
      <c r="P239" s="15"/>
      <c r="Q239" s="15"/>
    </row>
    <row r="240" spans="1:17" x14ac:dyDescent="0.3">
      <c r="A240" s="10"/>
      <c r="N240" s="15"/>
      <c r="O240" s="15"/>
      <c r="P240" s="15"/>
      <c r="Q240" s="15"/>
    </row>
    <row r="241" spans="1:17" x14ac:dyDescent="0.3">
      <c r="A241" s="10"/>
      <c r="N241" s="15"/>
      <c r="O241" s="15"/>
      <c r="P241" s="15"/>
      <c r="Q241" s="15"/>
    </row>
    <row r="242" spans="1:17" x14ac:dyDescent="0.3">
      <c r="A242" s="10"/>
      <c r="N242" s="15"/>
      <c r="O242" s="15"/>
      <c r="P242" s="15"/>
      <c r="Q242" s="15"/>
    </row>
    <row r="243" spans="1:17" x14ac:dyDescent="0.3">
      <c r="A243" s="10"/>
      <c r="N243" s="15"/>
      <c r="O243" s="15"/>
      <c r="P243" s="15"/>
      <c r="Q243" s="15"/>
    </row>
    <row r="244" spans="1:17" x14ac:dyDescent="0.3">
      <c r="A244" s="10"/>
      <c r="N244" s="15"/>
      <c r="O244" s="15"/>
      <c r="P244" s="15"/>
      <c r="Q244" s="15"/>
    </row>
    <row r="245" spans="1:17" x14ac:dyDescent="0.3">
      <c r="A245" s="10"/>
      <c r="N245" s="15"/>
      <c r="O245" s="15"/>
      <c r="P245" s="15"/>
      <c r="Q245" s="15"/>
    </row>
    <row r="246" spans="1:17" x14ac:dyDescent="0.3">
      <c r="A246" s="10"/>
      <c r="N246" s="2"/>
      <c r="O246" s="2"/>
      <c r="P246" s="2"/>
      <c r="Q246" s="2"/>
    </row>
    <row r="247" spans="1:17" x14ac:dyDescent="0.3">
      <c r="A247" s="10"/>
      <c r="N247" s="2"/>
      <c r="O247" s="2"/>
      <c r="P247" s="2"/>
      <c r="Q247" s="2"/>
    </row>
    <row r="248" spans="1:17" x14ac:dyDescent="0.3">
      <c r="A248" s="10"/>
      <c r="N248" s="2"/>
      <c r="O248" s="2"/>
      <c r="P248" s="2"/>
      <c r="Q248" s="2"/>
    </row>
    <row r="249" spans="1:17" x14ac:dyDescent="0.3">
      <c r="A249" s="10"/>
      <c r="N249" s="2"/>
      <c r="O249" s="2"/>
      <c r="P249" s="2"/>
      <c r="Q249" s="2"/>
    </row>
    <row r="250" spans="1:17" x14ac:dyDescent="0.3">
      <c r="A250" s="10"/>
      <c r="N250" s="2"/>
      <c r="O250" s="2"/>
      <c r="P250" s="2"/>
      <c r="Q250" s="2"/>
    </row>
    <row r="251" spans="1:17" x14ac:dyDescent="0.3">
      <c r="A251" s="10"/>
      <c r="N251" s="2"/>
      <c r="O251" s="2"/>
      <c r="P251" s="2"/>
      <c r="Q251" s="2"/>
    </row>
    <row r="252" spans="1:17" x14ac:dyDescent="0.3">
      <c r="A252" s="10"/>
      <c r="N252" s="2"/>
      <c r="O252" s="2"/>
      <c r="P252" s="2"/>
      <c r="Q252" s="2"/>
    </row>
    <row r="253" spans="1:17" x14ac:dyDescent="0.3">
      <c r="A253" s="10"/>
      <c r="N253" s="2"/>
      <c r="O253" s="2"/>
      <c r="P253" s="2"/>
      <c r="Q253" s="2"/>
    </row>
    <row r="254" spans="1:17" x14ac:dyDescent="0.3">
      <c r="A254" s="10"/>
      <c r="N254" s="2"/>
      <c r="O254" s="2"/>
      <c r="P254" s="2"/>
      <c r="Q254" s="2"/>
    </row>
    <row r="255" spans="1:17" x14ac:dyDescent="0.3">
      <c r="A255" s="10"/>
      <c r="N255" s="2"/>
      <c r="O255" s="2"/>
      <c r="P255" s="2"/>
      <c r="Q255" s="2"/>
    </row>
    <row r="256" spans="1:17" x14ac:dyDescent="0.3">
      <c r="A256" s="10"/>
      <c r="N256" s="2"/>
      <c r="O256" s="2"/>
      <c r="P256" s="2"/>
      <c r="Q256" s="2"/>
    </row>
    <row r="257" spans="1:17" x14ac:dyDescent="0.3">
      <c r="A257" s="10"/>
      <c r="N257" s="2"/>
      <c r="O257" s="2"/>
      <c r="P257" s="2"/>
      <c r="Q257" s="2"/>
    </row>
    <row r="258" spans="1:17" x14ac:dyDescent="0.3">
      <c r="A258" s="10"/>
      <c r="N258" s="2"/>
      <c r="O258" s="2"/>
      <c r="P258" s="2"/>
      <c r="Q258" s="2"/>
    </row>
    <row r="259" spans="1:17" x14ac:dyDescent="0.3">
      <c r="A259" s="10"/>
      <c r="N259" s="2"/>
      <c r="O259" s="2"/>
      <c r="P259" s="2"/>
      <c r="Q259" s="2"/>
    </row>
    <row r="260" spans="1:17" x14ac:dyDescent="0.3">
      <c r="A260" s="10"/>
      <c r="N260" s="2"/>
      <c r="O260" s="2"/>
      <c r="P260" s="2"/>
      <c r="Q260" s="2"/>
    </row>
    <row r="261" spans="1:17" x14ac:dyDescent="0.3">
      <c r="A261" s="10"/>
      <c r="N261" s="2"/>
      <c r="O261" s="2"/>
      <c r="P261" s="2"/>
      <c r="Q261" s="2"/>
    </row>
    <row r="262" spans="1:17" x14ac:dyDescent="0.3">
      <c r="A262" s="10"/>
      <c r="N262" s="2"/>
      <c r="O262" s="2"/>
      <c r="P262" s="2"/>
      <c r="Q262" s="2"/>
    </row>
    <row r="263" spans="1:17" x14ac:dyDescent="0.3">
      <c r="A263" s="10"/>
      <c r="N263" s="2"/>
      <c r="O263" s="2"/>
      <c r="P263" s="2"/>
      <c r="Q263" s="2"/>
    </row>
    <row r="264" spans="1:17" x14ac:dyDescent="0.3">
      <c r="A264" s="10"/>
      <c r="N264" s="2"/>
      <c r="O264" s="2"/>
      <c r="P264" s="2"/>
      <c r="Q264" s="2"/>
    </row>
    <row r="265" spans="1:17" x14ac:dyDescent="0.3">
      <c r="A265" s="10"/>
      <c r="N265" s="2"/>
      <c r="O265" s="2"/>
      <c r="P265" s="2"/>
      <c r="Q265" s="2"/>
    </row>
    <row r="266" spans="1:17" x14ac:dyDescent="0.3">
      <c r="A266" s="10"/>
      <c r="N266" s="2"/>
      <c r="O266" s="2"/>
      <c r="P266" s="2"/>
      <c r="Q266" s="2"/>
    </row>
    <row r="267" spans="1:17" x14ac:dyDescent="0.3">
      <c r="A267" s="10"/>
      <c r="N267" s="2"/>
      <c r="O267" s="2"/>
      <c r="P267" s="2"/>
      <c r="Q267" s="2"/>
    </row>
    <row r="268" spans="1:17" x14ac:dyDescent="0.3">
      <c r="A268" s="10"/>
      <c r="N268" s="2"/>
      <c r="O268" s="2"/>
      <c r="P268" s="2"/>
      <c r="Q268" s="2"/>
    </row>
    <row r="269" spans="1:17" x14ac:dyDescent="0.3">
      <c r="A269" s="10"/>
      <c r="N269" s="2"/>
      <c r="O269" s="2"/>
      <c r="P269" s="2"/>
      <c r="Q269" s="2"/>
    </row>
    <row r="270" spans="1:17" x14ac:dyDescent="0.3">
      <c r="A270" s="10"/>
      <c r="N270" s="2"/>
      <c r="O270" s="2"/>
      <c r="P270" s="2"/>
      <c r="Q270" s="2"/>
    </row>
    <row r="271" spans="1:17" x14ac:dyDescent="0.3">
      <c r="A271" s="10"/>
      <c r="N271" s="2"/>
      <c r="O271" s="2"/>
      <c r="P271" s="2"/>
      <c r="Q271" s="2"/>
    </row>
    <row r="272" spans="1:17" x14ac:dyDescent="0.3">
      <c r="A272" s="10"/>
      <c r="N272" s="2"/>
      <c r="O272" s="2"/>
      <c r="P272" s="2"/>
      <c r="Q272" s="2"/>
    </row>
    <row r="273" spans="1:17" x14ac:dyDescent="0.3">
      <c r="A273" s="10"/>
      <c r="N273" s="2"/>
      <c r="O273" s="2"/>
      <c r="P273" s="2"/>
      <c r="Q273" s="2"/>
    </row>
    <row r="274" spans="1:17" x14ac:dyDescent="0.3">
      <c r="A274" s="10"/>
      <c r="N274" s="2"/>
      <c r="O274" s="2"/>
      <c r="P274" s="2"/>
      <c r="Q274" s="2"/>
    </row>
    <row r="275" spans="1:17" x14ac:dyDescent="0.3">
      <c r="A275" s="10"/>
      <c r="N275" s="2"/>
      <c r="O275" s="2"/>
      <c r="P275" s="2"/>
      <c r="Q275" s="2"/>
    </row>
    <row r="276" spans="1:17" x14ac:dyDescent="0.3">
      <c r="A276" s="10"/>
      <c r="N276" s="2"/>
      <c r="O276" s="2"/>
      <c r="P276" s="2"/>
      <c r="Q276" s="2"/>
    </row>
    <row r="277" spans="1:17" x14ac:dyDescent="0.3">
      <c r="A277" s="10"/>
      <c r="N277" s="2"/>
      <c r="O277" s="2"/>
      <c r="P277" s="2"/>
      <c r="Q277" s="2"/>
    </row>
    <row r="278" spans="1:17" x14ac:dyDescent="0.3">
      <c r="A278" s="10"/>
      <c r="N278" s="2"/>
      <c r="O278" s="2"/>
      <c r="P278" s="2"/>
      <c r="Q278" s="2"/>
    </row>
    <row r="279" spans="1:17" x14ac:dyDescent="0.3">
      <c r="A279" s="10"/>
      <c r="N279" s="2"/>
      <c r="O279" s="2"/>
      <c r="P279" s="2"/>
      <c r="Q279" s="2"/>
    </row>
    <row r="280" spans="1:17" x14ac:dyDescent="0.3">
      <c r="A280" s="10"/>
      <c r="N280" s="2"/>
      <c r="O280" s="2"/>
      <c r="P280" s="2"/>
      <c r="Q280" s="2"/>
    </row>
    <row r="281" spans="1:17" x14ac:dyDescent="0.3">
      <c r="A281" s="10"/>
      <c r="N281" s="2"/>
      <c r="O281" s="2"/>
      <c r="P281" s="2"/>
      <c r="Q281" s="2"/>
    </row>
    <row r="282" spans="1:17" x14ac:dyDescent="0.3">
      <c r="A282" s="10"/>
      <c r="N282" s="2"/>
      <c r="O282" s="2"/>
      <c r="P282" s="2"/>
      <c r="Q282" s="2"/>
    </row>
    <row r="283" spans="1:17" x14ac:dyDescent="0.3">
      <c r="A283" s="10"/>
      <c r="N283" s="2"/>
      <c r="O283" s="2"/>
      <c r="P283" s="2"/>
      <c r="Q283" s="2"/>
    </row>
    <row r="284" spans="1:17" x14ac:dyDescent="0.3">
      <c r="A284" s="10"/>
      <c r="N284" s="2"/>
      <c r="O284" s="2"/>
      <c r="P284" s="2"/>
      <c r="Q284" s="2"/>
    </row>
    <row r="285" spans="1:17" x14ac:dyDescent="0.3">
      <c r="A285" s="10"/>
      <c r="N285" s="2"/>
      <c r="O285" s="2"/>
      <c r="P285" s="2"/>
      <c r="Q285" s="2"/>
    </row>
    <row r="286" spans="1:17" x14ac:dyDescent="0.3">
      <c r="A286" s="10"/>
      <c r="N286" s="2"/>
      <c r="O286" s="2"/>
      <c r="P286" s="2"/>
      <c r="Q286" s="2"/>
    </row>
    <row r="287" spans="1:17" x14ac:dyDescent="0.3">
      <c r="A287" s="10"/>
      <c r="N287" s="2"/>
      <c r="O287" s="2"/>
      <c r="P287" s="2"/>
      <c r="Q287" s="2"/>
    </row>
    <row r="288" spans="1:17" x14ac:dyDescent="0.3">
      <c r="A288" s="10"/>
    </row>
    <row r="289" spans="1:17" x14ac:dyDescent="0.3">
      <c r="A289" s="10"/>
    </row>
    <row r="290" spans="1:17" x14ac:dyDescent="0.3">
      <c r="A290" s="10"/>
    </row>
    <row r="291" spans="1:17" x14ac:dyDescent="0.3">
      <c r="A291" s="10"/>
    </row>
    <row r="292" spans="1:17" x14ac:dyDescent="0.3">
      <c r="A292" s="10"/>
    </row>
    <row r="293" spans="1:17" x14ac:dyDescent="0.3">
      <c r="A293" s="10"/>
    </row>
    <row r="294" spans="1:17" x14ac:dyDescent="0.3">
      <c r="A294" s="10"/>
    </row>
    <row r="295" spans="1:17" x14ac:dyDescent="0.3">
      <c r="A295" s="10"/>
      <c r="N295" s="2"/>
      <c r="O295" s="2"/>
      <c r="P295" s="2"/>
      <c r="Q295" s="2"/>
    </row>
    <row r="296" spans="1:17" x14ac:dyDescent="0.3">
      <c r="A296" s="10"/>
      <c r="N296" s="2"/>
      <c r="O296" s="2"/>
      <c r="P296" s="2"/>
      <c r="Q296" s="2"/>
    </row>
    <row r="297" spans="1:17" x14ac:dyDescent="0.3">
      <c r="A297" s="10"/>
      <c r="N297" s="2"/>
      <c r="O297" s="2"/>
      <c r="P297" s="2"/>
      <c r="Q297" s="2"/>
    </row>
    <row r="298" spans="1:17" x14ac:dyDescent="0.3">
      <c r="A298" s="10"/>
      <c r="N298" s="2"/>
      <c r="O298" s="2"/>
      <c r="P298" s="2"/>
      <c r="Q298" s="2"/>
    </row>
    <row r="299" spans="1:17" x14ac:dyDescent="0.3">
      <c r="A299" s="10"/>
      <c r="N299" s="2"/>
      <c r="O299" s="2"/>
      <c r="P299" s="2"/>
      <c r="Q299" s="2"/>
    </row>
    <row r="300" spans="1:17" x14ac:dyDescent="0.3">
      <c r="A300" s="10"/>
      <c r="N300" s="2"/>
      <c r="O300" s="2"/>
      <c r="P300" s="2"/>
      <c r="Q300" s="2"/>
    </row>
    <row r="301" spans="1:17" x14ac:dyDescent="0.3">
      <c r="A301" s="10"/>
      <c r="N301" s="2"/>
      <c r="O301" s="2"/>
      <c r="P301" s="2"/>
      <c r="Q301" s="2"/>
    </row>
    <row r="302" spans="1:17" x14ac:dyDescent="0.3">
      <c r="A302" s="10"/>
      <c r="N302" s="2"/>
      <c r="O302" s="2"/>
      <c r="P302" s="2"/>
      <c r="Q302" s="2"/>
    </row>
    <row r="303" spans="1:17" x14ac:dyDescent="0.3">
      <c r="A303" s="10"/>
      <c r="N303" s="2"/>
      <c r="O303" s="2"/>
      <c r="P303" s="2"/>
      <c r="Q303" s="2"/>
    </row>
    <row r="304" spans="1:17" x14ac:dyDescent="0.3">
      <c r="A304" s="10"/>
      <c r="N304" s="2"/>
      <c r="O304" s="2"/>
      <c r="P304" s="2"/>
      <c r="Q304" s="2"/>
    </row>
    <row r="305" spans="1:17" x14ac:dyDescent="0.3">
      <c r="A305" s="10"/>
      <c r="N305" s="2"/>
      <c r="O305" s="2"/>
      <c r="P305" s="2"/>
      <c r="Q305" s="2"/>
    </row>
    <row r="306" spans="1:17" x14ac:dyDescent="0.3">
      <c r="A306" s="10"/>
      <c r="N306" s="2"/>
      <c r="O306" s="2"/>
      <c r="P306" s="2"/>
      <c r="Q306" s="2"/>
    </row>
    <row r="307" spans="1:17" x14ac:dyDescent="0.3">
      <c r="A307" s="10"/>
      <c r="N307" s="2"/>
      <c r="O307" s="2"/>
      <c r="P307" s="2"/>
      <c r="Q307" s="2"/>
    </row>
    <row r="308" spans="1:17" x14ac:dyDescent="0.3">
      <c r="A308" s="10"/>
      <c r="N308" s="2"/>
      <c r="O308" s="2"/>
      <c r="P308" s="2"/>
      <c r="Q308" s="2"/>
    </row>
    <row r="309" spans="1:17" x14ac:dyDescent="0.3">
      <c r="A309" s="10"/>
      <c r="N309" s="2"/>
      <c r="O309" s="2"/>
      <c r="P309" s="2"/>
      <c r="Q309" s="2"/>
    </row>
    <row r="310" spans="1:17" x14ac:dyDescent="0.3">
      <c r="A310" s="10"/>
      <c r="N310" s="2"/>
      <c r="O310" s="2"/>
      <c r="P310" s="2"/>
      <c r="Q310" s="2"/>
    </row>
    <row r="311" spans="1:17" x14ac:dyDescent="0.3">
      <c r="A311" s="10"/>
      <c r="N311" s="2"/>
      <c r="O311" s="2"/>
      <c r="P311" s="2"/>
      <c r="Q311" s="2"/>
    </row>
    <row r="312" spans="1:17" x14ac:dyDescent="0.3">
      <c r="A312" s="10"/>
      <c r="N312" s="2"/>
      <c r="O312" s="2"/>
      <c r="P312" s="2"/>
      <c r="Q312" s="2"/>
    </row>
    <row r="313" spans="1:17" x14ac:dyDescent="0.3">
      <c r="A313" s="10"/>
      <c r="N313" s="2"/>
      <c r="O313" s="2"/>
      <c r="P313" s="2"/>
      <c r="Q313" s="2"/>
    </row>
    <row r="314" spans="1:17" x14ac:dyDescent="0.3">
      <c r="A314" s="10"/>
      <c r="N314" s="2"/>
      <c r="O314" s="2"/>
      <c r="P314" s="2"/>
      <c r="Q314" s="2"/>
    </row>
    <row r="315" spans="1:17" x14ac:dyDescent="0.3">
      <c r="A315" s="10"/>
      <c r="N315" s="2"/>
      <c r="O315" s="2"/>
      <c r="P315" s="2"/>
      <c r="Q315" s="2"/>
    </row>
    <row r="316" spans="1:17" x14ac:dyDescent="0.3">
      <c r="A316" s="10"/>
      <c r="N316" s="2"/>
      <c r="O316" s="2"/>
      <c r="P316" s="2"/>
      <c r="Q316" s="2"/>
    </row>
    <row r="317" spans="1:17" x14ac:dyDescent="0.3">
      <c r="A317" s="10"/>
      <c r="N317" s="2"/>
      <c r="O317" s="2"/>
      <c r="P317" s="2"/>
      <c r="Q317" s="2"/>
    </row>
    <row r="318" spans="1:17" x14ac:dyDescent="0.3">
      <c r="A318" s="10"/>
      <c r="N318" s="2"/>
      <c r="O318" s="2"/>
      <c r="P318" s="2"/>
      <c r="Q318" s="2"/>
    </row>
    <row r="319" spans="1:17" x14ac:dyDescent="0.3">
      <c r="A319" s="10"/>
      <c r="N319" s="2"/>
      <c r="O319" s="2"/>
      <c r="P319" s="2"/>
      <c r="Q319" s="2"/>
    </row>
    <row r="320" spans="1:17" x14ac:dyDescent="0.3">
      <c r="A320" s="10"/>
      <c r="N320" s="2"/>
      <c r="O320" s="2"/>
      <c r="P320" s="2"/>
      <c r="Q320" s="2"/>
    </row>
    <row r="321" spans="1:17" x14ac:dyDescent="0.3">
      <c r="A321" s="10"/>
      <c r="N321" s="2"/>
      <c r="O321" s="2"/>
      <c r="P321" s="2"/>
      <c r="Q321" s="2"/>
    </row>
    <row r="322" spans="1:17" x14ac:dyDescent="0.3">
      <c r="A322" s="10"/>
      <c r="N322" s="2"/>
      <c r="O322" s="2"/>
      <c r="P322" s="2"/>
      <c r="Q322" s="2"/>
    </row>
    <row r="323" spans="1:17" x14ac:dyDescent="0.3">
      <c r="A323" s="10"/>
      <c r="N323" s="2"/>
      <c r="O323" s="2"/>
      <c r="P323" s="2"/>
      <c r="Q323" s="2"/>
    </row>
    <row r="324" spans="1:17" x14ac:dyDescent="0.3">
      <c r="A324" s="10"/>
      <c r="N324" s="2"/>
      <c r="O324" s="2"/>
      <c r="P324" s="2"/>
      <c r="Q324" s="2"/>
    </row>
    <row r="325" spans="1:17" x14ac:dyDescent="0.3">
      <c r="A325" s="10"/>
      <c r="N325" s="2"/>
      <c r="O325" s="2"/>
      <c r="P325" s="2"/>
      <c r="Q325" s="2"/>
    </row>
    <row r="326" spans="1:17" x14ac:dyDescent="0.3">
      <c r="A326" s="10"/>
      <c r="N326" s="2"/>
      <c r="O326" s="2"/>
      <c r="P326" s="2"/>
      <c r="Q326" s="2"/>
    </row>
    <row r="327" spans="1:17" x14ac:dyDescent="0.3">
      <c r="A327" s="10"/>
      <c r="N327" s="2"/>
      <c r="O327" s="2"/>
      <c r="P327" s="2"/>
      <c r="Q327" s="2"/>
    </row>
    <row r="328" spans="1:17" x14ac:dyDescent="0.3">
      <c r="A328" s="10"/>
      <c r="N328" s="2"/>
      <c r="O328" s="2"/>
      <c r="P328" s="2"/>
      <c r="Q328" s="2"/>
    </row>
    <row r="329" spans="1:17" x14ac:dyDescent="0.3">
      <c r="A329" s="10"/>
      <c r="N329" s="2"/>
      <c r="O329" s="2"/>
      <c r="P329" s="2"/>
      <c r="Q329" s="2"/>
    </row>
    <row r="330" spans="1:17" x14ac:dyDescent="0.3">
      <c r="A330" s="10"/>
      <c r="N330" s="2"/>
      <c r="O330" s="2"/>
      <c r="P330" s="2"/>
      <c r="Q330" s="2"/>
    </row>
    <row r="331" spans="1:17" x14ac:dyDescent="0.3">
      <c r="A331" s="10"/>
      <c r="N331" s="2"/>
      <c r="O331" s="2"/>
      <c r="P331" s="2"/>
      <c r="Q331" s="2"/>
    </row>
    <row r="332" spans="1:17" x14ac:dyDescent="0.3">
      <c r="A332" s="10"/>
      <c r="N332" s="2"/>
      <c r="O332" s="2"/>
      <c r="P332" s="2"/>
      <c r="Q332" s="2"/>
    </row>
    <row r="333" spans="1:17" x14ac:dyDescent="0.3">
      <c r="A333" s="10"/>
      <c r="N333" s="2"/>
      <c r="O333" s="2"/>
      <c r="P333" s="2"/>
      <c r="Q333" s="2"/>
    </row>
    <row r="334" spans="1:17" x14ac:dyDescent="0.3">
      <c r="A334" s="10"/>
      <c r="N334" s="2"/>
      <c r="O334" s="2"/>
      <c r="P334" s="2"/>
      <c r="Q334" s="2"/>
    </row>
    <row r="335" spans="1:17" x14ac:dyDescent="0.3">
      <c r="A335" s="10"/>
      <c r="N335" s="2"/>
      <c r="O335" s="2"/>
      <c r="P335" s="2"/>
      <c r="Q335" s="2"/>
    </row>
    <row r="336" spans="1:17" x14ac:dyDescent="0.3">
      <c r="A336" s="10"/>
      <c r="N336" s="2"/>
      <c r="O336" s="2"/>
      <c r="P336" s="2"/>
      <c r="Q336" s="2"/>
    </row>
    <row r="337" spans="1:17" x14ac:dyDescent="0.3">
      <c r="A337" s="10"/>
      <c r="N337" s="2"/>
      <c r="O337" s="2"/>
      <c r="P337" s="2"/>
      <c r="Q337" s="2"/>
    </row>
    <row r="338" spans="1:17" x14ac:dyDescent="0.3">
      <c r="A338" s="10"/>
      <c r="N338" s="2"/>
      <c r="O338" s="2"/>
      <c r="P338" s="2"/>
      <c r="Q338" s="2"/>
    </row>
    <row r="339" spans="1:17" x14ac:dyDescent="0.3">
      <c r="A339" s="10"/>
      <c r="N339" s="2"/>
      <c r="O339" s="2"/>
      <c r="P339" s="2"/>
      <c r="Q339" s="2"/>
    </row>
    <row r="340" spans="1:17" x14ac:dyDescent="0.3">
      <c r="A340" s="10"/>
      <c r="N340" s="2"/>
      <c r="O340" s="2"/>
      <c r="P340" s="2"/>
      <c r="Q340" s="2"/>
    </row>
    <row r="341" spans="1:17" x14ac:dyDescent="0.3">
      <c r="A341" s="10"/>
      <c r="N341" s="2"/>
      <c r="O341" s="2"/>
      <c r="P341" s="2"/>
      <c r="Q341" s="2"/>
    </row>
    <row r="342" spans="1:17" x14ac:dyDescent="0.3">
      <c r="A342" s="10"/>
      <c r="N342" s="2"/>
      <c r="O342" s="2"/>
      <c r="P342" s="2"/>
      <c r="Q342" s="2"/>
    </row>
    <row r="343" spans="1:17" x14ac:dyDescent="0.3">
      <c r="A343" s="10"/>
      <c r="N343" s="2"/>
      <c r="O343" s="2"/>
      <c r="P343" s="2"/>
      <c r="Q343" s="2"/>
    </row>
    <row r="344" spans="1:17" x14ac:dyDescent="0.3">
      <c r="A344" s="10"/>
      <c r="N344" s="2"/>
      <c r="O344" s="2"/>
      <c r="P344" s="2"/>
      <c r="Q344" s="2"/>
    </row>
    <row r="345" spans="1:17" x14ac:dyDescent="0.3">
      <c r="A345" s="10"/>
      <c r="N345" s="2"/>
      <c r="O345" s="2"/>
      <c r="P345" s="2"/>
      <c r="Q345" s="2"/>
    </row>
    <row r="346" spans="1:17" x14ac:dyDescent="0.3">
      <c r="A346" s="10"/>
      <c r="N346" s="2"/>
      <c r="O346" s="2"/>
      <c r="P346" s="2"/>
      <c r="Q346" s="2"/>
    </row>
    <row r="347" spans="1:17" x14ac:dyDescent="0.3">
      <c r="A347" s="10"/>
      <c r="N347" s="2"/>
      <c r="O347" s="2"/>
      <c r="P347" s="2"/>
      <c r="Q347" s="2"/>
    </row>
    <row r="348" spans="1:17" x14ac:dyDescent="0.3">
      <c r="A348" s="10"/>
      <c r="N348" s="2"/>
      <c r="O348" s="2"/>
      <c r="P348" s="2"/>
      <c r="Q348" s="2"/>
    </row>
    <row r="349" spans="1:17" x14ac:dyDescent="0.3">
      <c r="A349" s="10"/>
      <c r="N349" s="2"/>
      <c r="O349" s="2"/>
      <c r="P349" s="2"/>
      <c r="Q349" s="2"/>
    </row>
    <row r="350" spans="1:17" x14ac:dyDescent="0.3">
      <c r="A350" s="10"/>
      <c r="N350" s="2"/>
      <c r="O350" s="2"/>
      <c r="P350" s="2"/>
      <c r="Q350" s="2"/>
    </row>
    <row r="351" spans="1:17" x14ac:dyDescent="0.3">
      <c r="A351" s="10"/>
      <c r="N351" s="2"/>
      <c r="O351" s="2"/>
      <c r="P351" s="2"/>
      <c r="Q351" s="2"/>
    </row>
    <row r="352" spans="1:17" x14ac:dyDescent="0.3">
      <c r="A352" s="10"/>
      <c r="N352" s="2"/>
      <c r="O352" s="2"/>
      <c r="P352" s="2"/>
      <c r="Q352" s="2"/>
    </row>
    <row r="353" spans="1:17" x14ac:dyDescent="0.3">
      <c r="A353" s="10"/>
      <c r="N353" s="2"/>
      <c r="O353" s="2"/>
      <c r="P353" s="2"/>
      <c r="Q353" s="2"/>
    </row>
    <row r="354" spans="1:17" x14ac:dyDescent="0.3">
      <c r="A354" s="10"/>
      <c r="N354" s="2"/>
      <c r="O354" s="2"/>
      <c r="P354" s="2"/>
      <c r="Q354" s="2"/>
    </row>
    <row r="355" spans="1:17" x14ac:dyDescent="0.3">
      <c r="A355" s="10"/>
      <c r="N355" s="2"/>
      <c r="O355" s="2"/>
      <c r="P355" s="2"/>
      <c r="Q355" s="2"/>
    </row>
    <row r="356" spans="1:17" x14ac:dyDescent="0.3">
      <c r="A356" s="10"/>
      <c r="N356" s="2"/>
      <c r="O356" s="2"/>
      <c r="P356" s="2"/>
      <c r="Q356" s="2"/>
    </row>
    <row r="357" spans="1:17" x14ac:dyDescent="0.3">
      <c r="A357" s="10"/>
      <c r="N357" s="2"/>
      <c r="O357" s="2"/>
      <c r="P357" s="2"/>
      <c r="Q357" s="2"/>
    </row>
    <row r="358" spans="1:17" x14ac:dyDescent="0.3">
      <c r="A358" s="10"/>
      <c r="N358" s="2"/>
      <c r="O358" s="2"/>
      <c r="P358" s="2"/>
      <c r="Q358" s="2"/>
    </row>
    <row r="359" spans="1:17" x14ac:dyDescent="0.3">
      <c r="A359" s="10"/>
      <c r="N359" s="2"/>
      <c r="O359" s="2"/>
      <c r="P359" s="2"/>
      <c r="Q359" s="2"/>
    </row>
    <row r="360" spans="1:17" x14ac:dyDescent="0.3">
      <c r="A360" s="10"/>
      <c r="N360" s="2"/>
      <c r="O360" s="2"/>
      <c r="P360" s="2"/>
      <c r="Q360" s="2"/>
    </row>
    <row r="361" spans="1:17" x14ac:dyDescent="0.3">
      <c r="A361" s="10"/>
      <c r="N361" s="2"/>
      <c r="O361" s="2"/>
      <c r="P361" s="2"/>
      <c r="Q361" s="2"/>
    </row>
    <row r="362" spans="1:17" x14ac:dyDescent="0.3">
      <c r="A362" s="10"/>
      <c r="N362" s="2"/>
      <c r="O362" s="2"/>
      <c r="P362" s="2"/>
      <c r="Q362" s="2"/>
    </row>
    <row r="363" spans="1:17" x14ac:dyDescent="0.3">
      <c r="A363" s="10"/>
      <c r="N363" s="2"/>
      <c r="O363" s="2"/>
      <c r="P363" s="2"/>
      <c r="Q363" s="2"/>
    </row>
    <row r="364" spans="1:17" x14ac:dyDescent="0.3">
      <c r="A364" s="10"/>
      <c r="N364" s="2"/>
      <c r="O364" s="2"/>
      <c r="P364" s="2"/>
      <c r="Q364" s="2"/>
    </row>
    <row r="365" spans="1:17" x14ac:dyDescent="0.3">
      <c r="A365" s="10"/>
      <c r="N365" s="2"/>
      <c r="O365" s="2"/>
      <c r="P365" s="2"/>
      <c r="Q365" s="2"/>
    </row>
    <row r="366" spans="1:17" x14ac:dyDescent="0.3">
      <c r="A366" s="10"/>
      <c r="N366" s="2"/>
      <c r="O366" s="2"/>
      <c r="P366" s="2"/>
      <c r="Q366" s="2"/>
    </row>
    <row r="367" spans="1:17" x14ac:dyDescent="0.3">
      <c r="A367" s="10"/>
      <c r="N367" s="2"/>
      <c r="O367" s="2"/>
      <c r="P367" s="2"/>
      <c r="Q367" s="2"/>
    </row>
    <row r="368" spans="1:17" x14ac:dyDescent="0.3">
      <c r="A368" s="10"/>
      <c r="N368" s="2"/>
      <c r="O368" s="2"/>
      <c r="P368" s="2"/>
      <c r="Q368" s="2"/>
    </row>
    <row r="369" spans="1:17" x14ac:dyDescent="0.3">
      <c r="A369" s="10"/>
      <c r="N369" s="2"/>
      <c r="O369" s="2"/>
      <c r="P369" s="2"/>
      <c r="Q369" s="2"/>
    </row>
    <row r="370" spans="1:17" x14ac:dyDescent="0.3">
      <c r="A370" s="10"/>
      <c r="N370" s="2"/>
      <c r="O370" s="2"/>
      <c r="P370" s="2"/>
      <c r="Q370" s="2"/>
    </row>
    <row r="371" spans="1:17" x14ac:dyDescent="0.3">
      <c r="A371" s="10"/>
      <c r="N371" s="2"/>
      <c r="O371" s="2"/>
      <c r="P371" s="2"/>
      <c r="Q371" s="2"/>
    </row>
    <row r="372" spans="1:17" x14ac:dyDescent="0.3">
      <c r="A372" s="10"/>
      <c r="N372" s="2"/>
      <c r="O372" s="2"/>
      <c r="P372" s="2"/>
      <c r="Q372" s="2"/>
    </row>
    <row r="373" spans="1:17" x14ac:dyDescent="0.3">
      <c r="A373" s="10"/>
      <c r="N373" s="2"/>
      <c r="O373" s="2"/>
      <c r="P373" s="2"/>
      <c r="Q373" s="2"/>
    </row>
    <row r="374" spans="1:17" x14ac:dyDescent="0.3">
      <c r="A374" s="10"/>
      <c r="N374" s="2"/>
      <c r="O374" s="2"/>
      <c r="P374" s="2"/>
      <c r="Q374" s="2"/>
    </row>
    <row r="375" spans="1:17" x14ac:dyDescent="0.3">
      <c r="A375" s="10"/>
      <c r="N375" s="2"/>
      <c r="O375" s="2"/>
      <c r="P375" s="2"/>
      <c r="Q375" s="2"/>
    </row>
    <row r="376" spans="1:17" x14ac:dyDescent="0.3">
      <c r="A376" s="10"/>
      <c r="N376" s="2"/>
      <c r="O376" s="2"/>
      <c r="P376" s="2"/>
      <c r="Q376" s="2"/>
    </row>
    <row r="377" spans="1:17" x14ac:dyDescent="0.3">
      <c r="A377" s="10"/>
      <c r="N377" s="2"/>
      <c r="O377" s="2"/>
      <c r="P377" s="2"/>
      <c r="Q377" s="2"/>
    </row>
    <row r="378" spans="1:17" x14ac:dyDescent="0.3">
      <c r="A378" s="10"/>
      <c r="N378" s="2"/>
      <c r="O378" s="2"/>
      <c r="P378" s="2"/>
      <c r="Q378" s="2"/>
    </row>
    <row r="379" spans="1:17" x14ac:dyDescent="0.3">
      <c r="A379" s="10"/>
      <c r="N379" s="2"/>
      <c r="O379" s="2"/>
      <c r="P379" s="2"/>
      <c r="Q379" s="2"/>
    </row>
    <row r="380" spans="1:17" x14ac:dyDescent="0.3">
      <c r="A380" s="10"/>
      <c r="N380" s="2"/>
      <c r="O380" s="2"/>
      <c r="P380" s="2"/>
      <c r="Q380" s="2"/>
    </row>
    <row r="381" spans="1:17" x14ac:dyDescent="0.3">
      <c r="A381" s="10"/>
      <c r="N381" s="2"/>
      <c r="O381" s="2"/>
      <c r="P381" s="2"/>
      <c r="Q381" s="2"/>
    </row>
    <row r="382" spans="1:17" x14ac:dyDescent="0.3">
      <c r="A382" s="10"/>
      <c r="N382" s="2"/>
      <c r="O382" s="2"/>
      <c r="P382" s="2"/>
      <c r="Q382" s="2"/>
    </row>
    <row r="383" spans="1:17" x14ac:dyDescent="0.3">
      <c r="A383" s="10"/>
      <c r="N383" s="2"/>
      <c r="O383" s="2"/>
      <c r="P383" s="2"/>
      <c r="Q383" s="2"/>
    </row>
    <row r="384" spans="1:17" x14ac:dyDescent="0.3">
      <c r="A384" s="10"/>
      <c r="N384" s="2"/>
      <c r="O384" s="2"/>
      <c r="P384" s="2"/>
      <c r="Q384" s="2"/>
    </row>
    <row r="385" spans="1:17" x14ac:dyDescent="0.3">
      <c r="A385" s="10"/>
      <c r="N385" s="2"/>
      <c r="O385" s="2"/>
      <c r="P385" s="2"/>
      <c r="Q385" s="2"/>
    </row>
    <row r="386" spans="1:17" x14ac:dyDescent="0.3">
      <c r="A386" s="10"/>
      <c r="N386" s="2"/>
      <c r="O386" s="2"/>
      <c r="P386" s="2"/>
      <c r="Q386" s="2"/>
    </row>
    <row r="387" spans="1:17" x14ac:dyDescent="0.3">
      <c r="A387" s="10"/>
      <c r="N387" s="2"/>
      <c r="O387" s="2"/>
      <c r="P387" s="2"/>
      <c r="Q387" s="2"/>
    </row>
    <row r="388" spans="1:17" x14ac:dyDescent="0.3">
      <c r="A388" s="10"/>
      <c r="N388" s="2"/>
      <c r="O388" s="2"/>
      <c r="P388" s="2"/>
      <c r="Q388" s="2"/>
    </row>
    <row r="389" spans="1:17" x14ac:dyDescent="0.3">
      <c r="A389" s="10"/>
      <c r="N389" s="2"/>
      <c r="O389" s="2"/>
      <c r="P389" s="2"/>
      <c r="Q389" s="2"/>
    </row>
    <row r="390" spans="1:17" x14ac:dyDescent="0.3">
      <c r="A390" s="10"/>
      <c r="N390" s="2"/>
      <c r="O390" s="2"/>
      <c r="P390" s="2"/>
      <c r="Q390" s="2"/>
    </row>
    <row r="391" spans="1:17" x14ac:dyDescent="0.3">
      <c r="A391" s="10"/>
      <c r="N391" s="2"/>
      <c r="O391" s="2"/>
      <c r="P391" s="2"/>
      <c r="Q391" s="2"/>
    </row>
    <row r="392" spans="1:17" x14ac:dyDescent="0.3">
      <c r="A392" s="10"/>
      <c r="N392" s="2"/>
      <c r="O392" s="2"/>
      <c r="P392" s="2"/>
      <c r="Q392" s="2"/>
    </row>
    <row r="393" spans="1:17" x14ac:dyDescent="0.3">
      <c r="A393" s="10"/>
      <c r="N393" s="2"/>
      <c r="O393" s="2"/>
      <c r="P393" s="2"/>
      <c r="Q393" s="2"/>
    </row>
    <row r="394" spans="1:17" x14ac:dyDescent="0.3">
      <c r="A394" s="10"/>
      <c r="N394" s="2"/>
      <c r="O394" s="2"/>
      <c r="P394" s="2"/>
      <c r="Q394" s="2"/>
    </row>
    <row r="395" spans="1:17" x14ac:dyDescent="0.3">
      <c r="A395" s="10"/>
      <c r="N395" s="2"/>
      <c r="O395" s="2"/>
      <c r="P395" s="2"/>
      <c r="Q395" s="2"/>
    </row>
    <row r="396" spans="1:17" x14ac:dyDescent="0.3">
      <c r="A396" s="10"/>
      <c r="N396" s="2"/>
      <c r="O396" s="2"/>
      <c r="P396" s="2"/>
      <c r="Q396" s="2"/>
    </row>
    <row r="397" spans="1:17" x14ac:dyDescent="0.3">
      <c r="A397" s="10"/>
      <c r="N397" s="2"/>
      <c r="O397" s="2"/>
      <c r="P397" s="2"/>
      <c r="Q397" s="2"/>
    </row>
    <row r="398" spans="1:17" x14ac:dyDescent="0.3">
      <c r="A398" s="10"/>
      <c r="N398" s="2"/>
      <c r="O398" s="2"/>
      <c r="P398" s="2"/>
      <c r="Q398" s="2"/>
    </row>
    <row r="399" spans="1:17" x14ac:dyDescent="0.3">
      <c r="A399" s="10"/>
      <c r="N399" s="2"/>
      <c r="O399" s="2"/>
      <c r="P399" s="2"/>
      <c r="Q399" s="2"/>
    </row>
    <row r="400" spans="1:17" x14ac:dyDescent="0.3">
      <c r="A400" s="10"/>
      <c r="N400" s="2"/>
      <c r="O400" s="2"/>
      <c r="P400" s="2"/>
      <c r="Q400" s="2"/>
    </row>
    <row r="401" spans="1:17" x14ac:dyDescent="0.3">
      <c r="A401" s="10"/>
      <c r="N401" s="2"/>
      <c r="O401" s="2"/>
      <c r="P401" s="2"/>
      <c r="Q401" s="2"/>
    </row>
    <row r="402" spans="1:17" x14ac:dyDescent="0.3">
      <c r="A402" s="10"/>
      <c r="N402" s="2"/>
      <c r="O402" s="2"/>
      <c r="P402" s="2"/>
      <c r="Q402" s="2"/>
    </row>
    <row r="403" spans="1:17" x14ac:dyDescent="0.3">
      <c r="A403" s="10"/>
      <c r="N403" s="2"/>
      <c r="O403" s="2"/>
      <c r="P403" s="2"/>
      <c r="Q403" s="2"/>
    </row>
    <row r="404" spans="1:17" x14ac:dyDescent="0.3">
      <c r="A404" s="10"/>
      <c r="N404" s="2"/>
      <c r="O404" s="2"/>
      <c r="P404" s="2"/>
      <c r="Q404" s="2"/>
    </row>
    <row r="405" spans="1:17" x14ac:dyDescent="0.3">
      <c r="A405" s="10"/>
      <c r="N405" s="2"/>
      <c r="O405" s="2"/>
      <c r="P405" s="2"/>
      <c r="Q405" s="2"/>
    </row>
    <row r="406" spans="1:17" x14ac:dyDescent="0.3">
      <c r="A406" s="10"/>
      <c r="N406" s="2"/>
      <c r="O406" s="2"/>
      <c r="P406" s="2"/>
      <c r="Q406" s="2"/>
    </row>
    <row r="407" spans="1:17" x14ac:dyDescent="0.3">
      <c r="A407" s="10"/>
      <c r="N407" s="2"/>
      <c r="O407" s="2"/>
      <c r="P407" s="2"/>
      <c r="Q407" s="2"/>
    </row>
    <row r="408" spans="1:17" x14ac:dyDescent="0.3">
      <c r="A408" s="10"/>
      <c r="N408" s="2"/>
      <c r="O408" s="2"/>
      <c r="P408" s="2"/>
      <c r="Q408" s="2"/>
    </row>
    <row r="409" spans="1:17" x14ac:dyDescent="0.3">
      <c r="A409" s="10"/>
      <c r="N409" s="2"/>
      <c r="O409" s="2"/>
      <c r="P409" s="2"/>
      <c r="Q409" s="2"/>
    </row>
    <row r="410" spans="1:17" x14ac:dyDescent="0.3">
      <c r="A410" s="10"/>
      <c r="N410" s="2"/>
      <c r="O410" s="2"/>
      <c r="P410" s="2"/>
      <c r="Q410" s="2"/>
    </row>
    <row r="411" spans="1:17" x14ac:dyDescent="0.3">
      <c r="A411" s="10"/>
      <c r="N411" s="2"/>
      <c r="O411" s="2"/>
      <c r="P411" s="2"/>
      <c r="Q411" s="2"/>
    </row>
    <row r="412" spans="1:17" x14ac:dyDescent="0.3">
      <c r="A412" s="10"/>
      <c r="N412" s="2"/>
      <c r="O412" s="2"/>
      <c r="P412" s="2"/>
      <c r="Q412" s="2"/>
    </row>
    <row r="413" spans="1:17" x14ac:dyDescent="0.3">
      <c r="A413" s="10"/>
      <c r="N413" s="2"/>
      <c r="O413" s="2"/>
      <c r="P413" s="2"/>
      <c r="Q413" s="2"/>
    </row>
    <row r="414" spans="1:17" x14ac:dyDescent="0.3">
      <c r="A414" s="10"/>
      <c r="N414" s="2"/>
      <c r="O414" s="2"/>
      <c r="P414" s="2"/>
      <c r="Q414" s="2"/>
    </row>
    <row r="415" spans="1:17" x14ac:dyDescent="0.3">
      <c r="A415" s="10"/>
      <c r="N415" s="2"/>
      <c r="O415" s="2"/>
      <c r="P415" s="2"/>
      <c r="Q415" s="2"/>
    </row>
    <row r="416" spans="1:17" x14ac:dyDescent="0.3">
      <c r="A416" s="10"/>
      <c r="N416" s="2"/>
      <c r="O416" s="2"/>
      <c r="P416" s="2"/>
      <c r="Q416" s="2"/>
    </row>
    <row r="417" spans="1:17" x14ac:dyDescent="0.3">
      <c r="A417" s="10"/>
      <c r="N417" s="2"/>
      <c r="O417" s="2"/>
      <c r="P417" s="2"/>
      <c r="Q417" s="2"/>
    </row>
    <row r="418" spans="1:17" x14ac:dyDescent="0.3">
      <c r="A418" s="10"/>
      <c r="N418" s="2"/>
      <c r="O418" s="2"/>
      <c r="P418" s="2"/>
      <c r="Q418" s="2"/>
    </row>
    <row r="419" spans="1:17" x14ac:dyDescent="0.3">
      <c r="A419" s="10"/>
      <c r="N419" s="2"/>
      <c r="O419" s="2"/>
      <c r="P419" s="2"/>
      <c r="Q419" s="2"/>
    </row>
    <row r="420" spans="1:17" x14ac:dyDescent="0.3">
      <c r="A420" s="10"/>
      <c r="N420" s="2"/>
      <c r="O420" s="2"/>
      <c r="P420" s="2"/>
      <c r="Q420" s="2"/>
    </row>
    <row r="421" spans="1:17" x14ac:dyDescent="0.3">
      <c r="A421" s="10"/>
      <c r="N421" s="2"/>
      <c r="O421" s="2"/>
      <c r="P421" s="2"/>
      <c r="Q421" s="2"/>
    </row>
    <row r="422" spans="1:17" x14ac:dyDescent="0.3">
      <c r="A422" s="10"/>
      <c r="N422" s="2"/>
      <c r="O422" s="2"/>
      <c r="P422" s="2"/>
      <c r="Q422" s="2"/>
    </row>
    <row r="423" spans="1:17" x14ac:dyDescent="0.3">
      <c r="A423" s="10"/>
      <c r="N423" s="2"/>
      <c r="O423" s="2"/>
      <c r="P423" s="2"/>
      <c r="Q423" s="2"/>
    </row>
    <row r="424" spans="1:17" x14ac:dyDescent="0.3">
      <c r="A424" s="10"/>
      <c r="N424" s="2"/>
      <c r="O424" s="2"/>
      <c r="P424" s="2"/>
      <c r="Q424" s="2"/>
    </row>
    <row r="425" spans="1:17" x14ac:dyDescent="0.3">
      <c r="A425" s="10"/>
      <c r="N425" s="2"/>
      <c r="O425" s="2"/>
      <c r="P425" s="2"/>
      <c r="Q425" s="2"/>
    </row>
    <row r="426" spans="1:17" x14ac:dyDescent="0.3">
      <c r="A426" s="10"/>
      <c r="N426" s="2"/>
      <c r="O426" s="2"/>
      <c r="P426" s="2"/>
      <c r="Q426" s="2"/>
    </row>
    <row r="427" spans="1:17" x14ac:dyDescent="0.3">
      <c r="A427" s="10"/>
      <c r="N427" s="2"/>
      <c r="O427" s="2"/>
      <c r="P427" s="2"/>
      <c r="Q427" s="2"/>
    </row>
    <row r="428" spans="1:17" x14ac:dyDescent="0.3">
      <c r="A428" s="10"/>
      <c r="N428" s="2"/>
      <c r="O428" s="2"/>
      <c r="P428" s="2"/>
      <c r="Q428" s="2"/>
    </row>
    <row r="429" spans="1:17" x14ac:dyDescent="0.3">
      <c r="A429" s="10"/>
      <c r="N429" s="2"/>
      <c r="O429" s="2"/>
      <c r="P429" s="2"/>
      <c r="Q429" s="2"/>
    </row>
    <row r="430" spans="1:17" x14ac:dyDescent="0.3">
      <c r="A430" s="10"/>
      <c r="N430" s="2"/>
      <c r="O430" s="2"/>
      <c r="P430" s="2"/>
      <c r="Q430" s="2"/>
    </row>
    <row r="431" spans="1:17" x14ac:dyDescent="0.3">
      <c r="A431" s="10"/>
      <c r="N431" s="2"/>
      <c r="O431" s="2"/>
      <c r="P431" s="2"/>
      <c r="Q431" s="2"/>
    </row>
    <row r="432" spans="1:17" x14ac:dyDescent="0.3">
      <c r="A432" s="10"/>
      <c r="N432" s="2"/>
      <c r="O432" s="2"/>
      <c r="P432" s="2"/>
      <c r="Q432" s="2"/>
    </row>
    <row r="433" spans="1:17" x14ac:dyDescent="0.3">
      <c r="A433" s="10"/>
      <c r="N433" s="2"/>
      <c r="O433" s="2"/>
      <c r="P433" s="2"/>
      <c r="Q433" s="2"/>
    </row>
    <row r="434" spans="1:17" x14ac:dyDescent="0.3">
      <c r="A434" s="10"/>
      <c r="N434" s="2"/>
      <c r="O434" s="2"/>
      <c r="P434" s="2"/>
      <c r="Q434" s="2"/>
    </row>
    <row r="435" spans="1:17" x14ac:dyDescent="0.3">
      <c r="A435" s="10"/>
      <c r="N435" s="2"/>
      <c r="O435" s="2"/>
      <c r="P435" s="2"/>
      <c r="Q435" s="2"/>
    </row>
    <row r="436" spans="1:17" x14ac:dyDescent="0.3">
      <c r="A436" s="10"/>
      <c r="N436" s="2"/>
      <c r="O436" s="2"/>
      <c r="P436" s="2"/>
      <c r="Q436" s="2"/>
    </row>
    <row r="437" spans="1:17" x14ac:dyDescent="0.3">
      <c r="A437" s="10"/>
      <c r="N437" s="2"/>
      <c r="O437" s="2"/>
      <c r="P437" s="2"/>
      <c r="Q437" s="2"/>
    </row>
    <row r="438" spans="1:17" x14ac:dyDescent="0.3">
      <c r="A438" s="10"/>
      <c r="N438" s="2"/>
      <c r="O438" s="2"/>
      <c r="P438" s="2"/>
      <c r="Q438" s="2"/>
    </row>
    <row r="439" spans="1:17" x14ac:dyDescent="0.3">
      <c r="A439" s="10"/>
      <c r="N439" s="2"/>
      <c r="O439" s="2"/>
      <c r="P439" s="2"/>
      <c r="Q439" s="2"/>
    </row>
    <row r="440" spans="1:17" x14ac:dyDescent="0.3">
      <c r="A440" s="10"/>
      <c r="N440" s="2"/>
      <c r="O440" s="2"/>
      <c r="P440" s="2"/>
      <c r="Q440" s="2"/>
    </row>
    <row r="441" spans="1:17" x14ac:dyDescent="0.3">
      <c r="A441" s="10"/>
      <c r="N441" s="2"/>
      <c r="O441" s="2"/>
      <c r="P441" s="2"/>
      <c r="Q441" s="2"/>
    </row>
    <row r="442" spans="1:17" x14ac:dyDescent="0.3">
      <c r="A442" s="10"/>
      <c r="N442" s="2"/>
      <c r="O442" s="2"/>
      <c r="P442" s="2"/>
      <c r="Q442" s="2"/>
    </row>
    <row r="443" spans="1:17" x14ac:dyDescent="0.3">
      <c r="A443" s="10"/>
      <c r="N443" s="2"/>
      <c r="O443" s="2"/>
      <c r="P443" s="2"/>
      <c r="Q443" s="2"/>
    </row>
    <row r="444" spans="1:17" x14ac:dyDescent="0.3">
      <c r="A444" s="10"/>
      <c r="N444" s="2"/>
      <c r="O444" s="2"/>
      <c r="P444" s="2"/>
      <c r="Q444" s="2"/>
    </row>
    <row r="445" spans="1:17" x14ac:dyDescent="0.3">
      <c r="A445" s="10"/>
      <c r="N445" s="2"/>
      <c r="O445" s="2"/>
      <c r="P445" s="2"/>
      <c r="Q445" s="2"/>
    </row>
    <row r="446" spans="1:17" x14ac:dyDescent="0.3">
      <c r="A446" s="10"/>
      <c r="N446" s="2"/>
      <c r="O446" s="2"/>
      <c r="P446" s="2"/>
      <c r="Q446" s="2"/>
    </row>
    <row r="447" spans="1:17" x14ac:dyDescent="0.3">
      <c r="A447" s="10"/>
      <c r="N447" s="2"/>
      <c r="O447" s="2"/>
      <c r="P447" s="2"/>
      <c r="Q447" s="2"/>
    </row>
    <row r="448" spans="1:17" x14ac:dyDescent="0.3">
      <c r="A448" s="10"/>
      <c r="N448" s="2"/>
      <c r="O448" s="2"/>
      <c r="P448" s="2"/>
      <c r="Q448" s="2"/>
    </row>
    <row r="449" spans="1:17" x14ac:dyDescent="0.3">
      <c r="A449" s="10"/>
      <c r="N449" s="2"/>
      <c r="O449" s="2"/>
      <c r="P449" s="2"/>
      <c r="Q449" s="2"/>
    </row>
    <row r="450" spans="1:17" x14ac:dyDescent="0.3">
      <c r="A450" s="10"/>
      <c r="N450" s="2"/>
      <c r="O450" s="2"/>
      <c r="P450" s="2"/>
      <c r="Q450" s="2"/>
    </row>
    <row r="451" spans="1:17" x14ac:dyDescent="0.3">
      <c r="A451" s="10"/>
      <c r="N451" s="2"/>
      <c r="O451" s="2"/>
      <c r="P451" s="2"/>
      <c r="Q451" s="2"/>
    </row>
    <row r="452" spans="1:17" x14ac:dyDescent="0.3">
      <c r="A452" s="10"/>
      <c r="N452" s="2"/>
      <c r="O452" s="2"/>
      <c r="P452" s="2"/>
      <c r="Q452" s="2"/>
    </row>
    <row r="453" spans="1:17" x14ac:dyDescent="0.3">
      <c r="A453" s="10"/>
      <c r="N453" s="2"/>
      <c r="O453" s="2"/>
      <c r="P453" s="2"/>
      <c r="Q453" s="2"/>
    </row>
    <row r="454" spans="1:17" x14ac:dyDescent="0.3">
      <c r="A454" s="10"/>
      <c r="N454" s="2"/>
      <c r="O454" s="2"/>
      <c r="P454" s="2"/>
      <c r="Q454" s="2"/>
    </row>
    <row r="455" spans="1:17" x14ac:dyDescent="0.3">
      <c r="A455" s="10"/>
      <c r="N455" s="2"/>
      <c r="O455" s="2"/>
      <c r="P455" s="2"/>
      <c r="Q455" s="2"/>
    </row>
    <row r="456" spans="1:17" x14ac:dyDescent="0.3">
      <c r="A456" s="10"/>
      <c r="N456" s="2"/>
      <c r="O456" s="2"/>
      <c r="P456" s="2"/>
      <c r="Q456" s="2"/>
    </row>
    <row r="457" spans="1:17" x14ac:dyDescent="0.3">
      <c r="A457" s="10"/>
      <c r="N457" s="2"/>
      <c r="O457" s="2"/>
      <c r="P457" s="2"/>
      <c r="Q457" s="2"/>
    </row>
    <row r="458" spans="1:17" x14ac:dyDescent="0.3">
      <c r="A458" s="10"/>
      <c r="N458" s="2"/>
      <c r="O458" s="2"/>
      <c r="P458" s="2"/>
      <c r="Q458" s="2"/>
    </row>
    <row r="459" spans="1:17" x14ac:dyDescent="0.3">
      <c r="A459" s="10"/>
      <c r="N459" s="2"/>
      <c r="O459" s="2"/>
      <c r="P459" s="2"/>
      <c r="Q459" s="2"/>
    </row>
    <row r="460" spans="1:17" x14ac:dyDescent="0.3">
      <c r="A460" s="10"/>
      <c r="N460" s="2"/>
      <c r="O460" s="2"/>
      <c r="P460" s="2"/>
      <c r="Q460" s="2"/>
    </row>
    <row r="461" spans="1:17" x14ac:dyDescent="0.3">
      <c r="A461" s="10"/>
      <c r="N461" s="2"/>
      <c r="O461" s="2"/>
      <c r="P461" s="2"/>
      <c r="Q461" s="2"/>
    </row>
    <row r="462" spans="1:17" x14ac:dyDescent="0.3">
      <c r="A462" s="10"/>
      <c r="N462" s="2"/>
      <c r="O462" s="2"/>
      <c r="P462" s="2"/>
      <c r="Q462" s="2"/>
    </row>
    <row r="463" spans="1:17" x14ac:dyDescent="0.3">
      <c r="A463" s="10"/>
      <c r="N463" s="2"/>
      <c r="O463" s="2"/>
      <c r="P463" s="2"/>
      <c r="Q463" s="2"/>
    </row>
    <row r="464" spans="1:17" x14ac:dyDescent="0.3">
      <c r="A464" s="10"/>
      <c r="N464" s="2"/>
      <c r="O464" s="2"/>
      <c r="P464" s="2"/>
      <c r="Q464" s="2"/>
    </row>
    <row r="465" spans="1:17" x14ac:dyDescent="0.3">
      <c r="A465" s="10"/>
      <c r="N465" s="2"/>
      <c r="O465" s="2"/>
      <c r="P465" s="2"/>
      <c r="Q465" s="2"/>
    </row>
    <row r="466" spans="1:17" x14ac:dyDescent="0.3">
      <c r="A466" s="10"/>
      <c r="N466" s="2"/>
      <c r="O466" s="2"/>
      <c r="P466" s="2"/>
      <c r="Q466" s="2"/>
    </row>
    <row r="467" spans="1:17" x14ac:dyDescent="0.3">
      <c r="A467" s="10"/>
      <c r="N467" s="2"/>
      <c r="O467" s="2"/>
      <c r="P467" s="2"/>
      <c r="Q467" s="2"/>
    </row>
    <row r="468" spans="1:17" x14ac:dyDescent="0.3">
      <c r="A468" s="10"/>
      <c r="N468" s="2"/>
      <c r="O468" s="2"/>
      <c r="P468" s="2"/>
      <c r="Q468" s="2"/>
    </row>
    <row r="469" spans="1:17" x14ac:dyDescent="0.3">
      <c r="A469" s="10"/>
      <c r="N469" s="2"/>
      <c r="O469" s="2"/>
      <c r="P469" s="2"/>
      <c r="Q469" s="2"/>
    </row>
    <row r="470" spans="1:17" x14ac:dyDescent="0.3">
      <c r="A470" s="10"/>
      <c r="N470" s="2"/>
      <c r="O470" s="2"/>
      <c r="P470" s="2"/>
      <c r="Q470" s="2"/>
    </row>
    <row r="471" spans="1:17" x14ac:dyDescent="0.3">
      <c r="A471" s="10"/>
      <c r="N471" s="2"/>
      <c r="O471" s="2"/>
      <c r="P471" s="2"/>
      <c r="Q471" s="2"/>
    </row>
    <row r="472" spans="1:17" x14ac:dyDescent="0.3">
      <c r="A472" s="10"/>
      <c r="N472" s="2"/>
      <c r="O472" s="2"/>
      <c r="P472" s="2"/>
      <c r="Q472" s="2"/>
    </row>
    <row r="473" spans="1:17" x14ac:dyDescent="0.3">
      <c r="A473" s="10"/>
      <c r="N473" s="2"/>
      <c r="O473" s="2"/>
      <c r="P473" s="2"/>
      <c r="Q473" s="2"/>
    </row>
    <row r="474" spans="1:17" x14ac:dyDescent="0.3">
      <c r="A474" s="10"/>
      <c r="N474" s="2"/>
      <c r="O474" s="2"/>
      <c r="P474" s="2"/>
      <c r="Q474" s="2"/>
    </row>
    <row r="475" spans="1:17" x14ac:dyDescent="0.3">
      <c r="A475" s="10"/>
      <c r="N475" s="2"/>
      <c r="O475" s="2"/>
      <c r="P475" s="2"/>
      <c r="Q475" s="2"/>
    </row>
    <row r="476" spans="1:17" x14ac:dyDescent="0.3">
      <c r="A476" s="10"/>
      <c r="N476" s="2"/>
      <c r="O476" s="2"/>
      <c r="P476" s="2"/>
      <c r="Q476" s="2"/>
    </row>
    <row r="477" spans="1:17" x14ac:dyDescent="0.3">
      <c r="A477" s="10"/>
      <c r="N477" s="2"/>
      <c r="O477" s="2"/>
      <c r="P477" s="2"/>
      <c r="Q477" s="2"/>
    </row>
    <row r="478" spans="1:17" x14ac:dyDescent="0.3">
      <c r="A478" s="10"/>
      <c r="N478" s="2"/>
      <c r="O478" s="2"/>
      <c r="P478" s="2"/>
      <c r="Q478" s="2"/>
    </row>
    <row r="479" spans="1:17" x14ac:dyDescent="0.3">
      <c r="A479" s="10"/>
      <c r="N479" s="2"/>
      <c r="O479" s="2"/>
      <c r="P479" s="2"/>
      <c r="Q479" s="2"/>
    </row>
    <row r="480" spans="1:17" x14ac:dyDescent="0.3">
      <c r="A480" s="10"/>
      <c r="N480" s="2"/>
      <c r="O480" s="2"/>
      <c r="P480" s="2"/>
      <c r="Q480" s="2"/>
    </row>
    <row r="481" spans="1:17" x14ac:dyDescent="0.3">
      <c r="A481" s="10"/>
      <c r="N481" s="2"/>
      <c r="O481" s="2"/>
      <c r="P481" s="2"/>
      <c r="Q481" s="2"/>
    </row>
    <row r="482" spans="1:17" x14ac:dyDescent="0.3">
      <c r="A482" s="10"/>
      <c r="N482" s="2"/>
      <c r="O482" s="2"/>
      <c r="P482" s="2"/>
      <c r="Q482" s="2"/>
    </row>
    <row r="483" spans="1:17" x14ac:dyDescent="0.3">
      <c r="A483" s="10"/>
      <c r="N483" s="2"/>
      <c r="O483" s="2"/>
      <c r="P483" s="2"/>
      <c r="Q483" s="2"/>
    </row>
    <row r="484" spans="1:17" x14ac:dyDescent="0.3">
      <c r="A484" s="10"/>
      <c r="N484" s="2"/>
      <c r="O484" s="2"/>
      <c r="P484" s="2"/>
      <c r="Q484" s="2"/>
    </row>
    <row r="485" spans="1:17" x14ac:dyDescent="0.3">
      <c r="A485" s="10"/>
      <c r="N485" s="2"/>
      <c r="O485" s="2"/>
      <c r="P485" s="2"/>
      <c r="Q485" s="2"/>
    </row>
    <row r="486" spans="1:17" x14ac:dyDescent="0.3">
      <c r="A486" s="10"/>
      <c r="N486" s="2"/>
      <c r="O486" s="2"/>
      <c r="P486" s="2"/>
      <c r="Q486" s="2"/>
    </row>
    <row r="487" spans="1:17" x14ac:dyDescent="0.3">
      <c r="A487" s="10"/>
      <c r="N487" s="2"/>
      <c r="O487" s="2"/>
      <c r="P487" s="2"/>
      <c r="Q487" s="2"/>
    </row>
    <row r="488" spans="1:17" x14ac:dyDescent="0.3">
      <c r="A488" s="10"/>
      <c r="N488" s="2"/>
      <c r="O488" s="2"/>
      <c r="P488" s="2"/>
      <c r="Q488" s="2"/>
    </row>
    <row r="489" spans="1:17" x14ac:dyDescent="0.3">
      <c r="A489" s="10"/>
      <c r="N489" s="2"/>
      <c r="O489" s="2"/>
      <c r="P489" s="2"/>
      <c r="Q489" s="2"/>
    </row>
    <row r="490" spans="1:17" x14ac:dyDescent="0.3">
      <c r="A490" s="10"/>
      <c r="N490" s="2"/>
      <c r="O490" s="2"/>
      <c r="P490" s="2"/>
      <c r="Q490" s="2"/>
    </row>
    <row r="491" spans="1:17" x14ac:dyDescent="0.3">
      <c r="A491" s="10"/>
      <c r="N491" s="2"/>
      <c r="O491" s="2"/>
      <c r="P491" s="2"/>
      <c r="Q491" s="2"/>
    </row>
    <row r="492" spans="1:17" x14ac:dyDescent="0.3">
      <c r="A492" s="10"/>
      <c r="N492" s="2"/>
      <c r="O492" s="2"/>
      <c r="P492" s="2"/>
      <c r="Q492" s="2"/>
    </row>
    <row r="493" spans="1:17" x14ac:dyDescent="0.3">
      <c r="A493" s="10"/>
      <c r="N493" s="2"/>
      <c r="O493" s="2"/>
      <c r="P493" s="2"/>
      <c r="Q493" s="2"/>
    </row>
    <row r="494" spans="1:17" x14ac:dyDescent="0.3">
      <c r="A494" s="10"/>
      <c r="N494" s="2"/>
      <c r="O494" s="2"/>
      <c r="P494" s="2"/>
      <c r="Q494" s="2"/>
    </row>
    <row r="495" spans="1:17" x14ac:dyDescent="0.3">
      <c r="A495" s="10"/>
      <c r="N495" s="2"/>
      <c r="O495" s="2"/>
      <c r="P495" s="2"/>
      <c r="Q495" s="2"/>
    </row>
    <row r="496" spans="1:17" x14ac:dyDescent="0.3">
      <c r="A496" s="10"/>
      <c r="N496" s="2"/>
      <c r="O496" s="2"/>
      <c r="P496" s="2"/>
      <c r="Q496" s="2"/>
    </row>
    <row r="497" spans="1:17" x14ac:dyDescent="0.3">
      <c r="A497" s="10"/>
      <c r="N497" s="2"/>
      <c r="O497" s="2"/>
      <c r="P497" s="2"/>
      <c r="Q497" s="2"/>
    </row>
    <row r="498" spans="1:17" x14ac:dyDescent="0.3">
      <c r="A498" s="10"/>
      <c r="N498" s="2"/>
      <c r="O498" s="2"/>
      <c r="P498" s="2"/>
      <c r="Q498" s="2"/>
    </row>
    <row r="499" spans="1:17" x14ac:dyDescent="0.3">
      <c r="A499" s="10"/>
      <c r="N499" s="2"/>
      <c r="O499" s="2"/>
      <c r="P499" s="2"/>
      <c r="Q499" s="2"/>
    </row>
    <row r="500" spans="1:17" x14ac:dyDescent="0.3">
      <c r="A500" s="10"/>
      <c r="N500" s="2"/>
      <c r="O500" s="2"/>
      <c r="P500" s="2"/>
      <c r="Q500" s="2"/>
    </row>
    <row r="501" spans="1:17" x14ac:dyDescent="0.3">
      <c r="A501" s="10"/>
      <c r="N501" s="2"/>
      <c r="O501" s="2"/>
      <c r="P501" s="2"/>
      <c r="Q501" s="2"/>
    </row>
    <row r="502" spans="1:17" x14ac:dyDescent="0.3">
      <c r="A502" s="10"/>
      <c r="N502" s="2"/>
      <c r="O502" s="2"/>
      <c r="P502" s="2"/>
      <c r="Q502" s="2"/>
    </row>
    <row r="503" spans="1:17" x14ac:dyDescent="0.3">
      <c r="A503" s="10"/>
      <c r="N503" s="2"/>
      <c r="O503" s="2"/>
      <c r="P503" s="2"/>
      <c r="Q503" s="2"/>
    </row>
    <row r="504" spans="1:17" x14ac:dyDescent="0.3">
      <c r="A504" s="10"/>
      <c r="N504" s="2"/>
      <c r="O504" s="2"/>
      <c r="P504" s="2"/>
      <c r="Q504" s="2"/>
    </row>
    <row r="505" spans="1:17" x14ac:dyDescent="0.3">
      <c r="A505" s="10"/>
      <c r="N505" s="2"/>
      <c r="O505" s="2"/>
      <c r="P505" s="2"/>
      <c r="Q505" s="2"/>
    </row>
    <row r="506" spans="1:17" x14ac:dyDescent="0.3">
      <c r="A506" s="10"/>
      <c r="N506" s="2"/>
      <c r="O506" s="2"/>
      <c r="P506" s="2"/>
      <c r="Q506" s="2"/>
    </row>
    <row r="507" spans="1:17" x14ac:dyDescent="0.3">
      <c r="A507" s="10"/>
      <c r="N507" s="2"/>
      <c r="O507" s="2"/>
      <c r="P507" s="2"/>
      <c r="Q507" s="2"/>
    </row>
    <row r="508" spans="1:17" x14ac:dyDescent="0.3">
      <c r="A508" s="10"/>
      <c r="N508" s="2"/>
      <c r="O508" s="2"/>
      <c r="P508" s="2"/>
      <c r="Q508" s="2"/>
    </row>
    <row r="509" spans="1:17" x14ac:dyDescent="0.3">
      <c r="A509" s="10"/>
      <c r="N509" s="2"/>
      <c r="O509" s="2"/>
      <c r="P509" s="2"/>
      <c r="Q509" s="2"/>
    </row>
    <row r="510" spans="1:17" x14ac:dyDescent="0.3">
      <c r="A510" s="10"/>
      <c r="N510" s="2"/>
      <c r="O510" s="2"/>
      <c r="P510" s="2"/>
      <c r="Q510" s="2"/>
    </row>
    <row r="511" spans="1:17" x14ac:dyDescent="0.3">
      <c r="A511" s="10"/>
      <c r="N511" s="2"/>
      <c r="O511" s="2"/>
      <c r="P511" s="2"/>
      <c r="Q511" s="2"/>
    </row>
    <row r="512" spans="1:17" x14ac:dyDescent="0.3">
      <c r="A512" s="10"/>
      <c r="N512" s="2"/>
      <c r="O512" s="2"/>
      <c r="P512" s="2"/>
      <c r="Q512"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Statewide</vt:lpstr>
      <vt:lpstr>Lee</vt:lpstr>
      <vt:lpstr>Osceola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Bain, CJ</dc:creator>
  <cp:lastModifiedBy>Bain, CJ</cp:lastModifiedBy>
  <dcterms:created xsi:type="dcterms:W3CDTF">2016-11-17T19:45:32Z</dcterms:created>
  <dcterms:modified xsi:type="dcterms:W3CDTF">2018-02-08T18:28:45Z</dcterms:modified>
</cp:coreProperties>
</file>